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RITA\Desktop\将来構想ー\"/>
    </mc:Choice>
  </mc:AlternateContent>
  <xr:revisionPtr revIDLastSave="0" documentId="8_{8C6F7284-713E-4B22-B795-60B4046DEE84}" xr6:coauthVersionLast="47" xr6:coauthVersionMax="47" xr10:uidLastSave="{00000000-0000-0000-0000-000000000000}"/>
  <bookViews>
    <workbookView xWindow="15" yWindow="780" windowWidth="28785" windowHeight="14115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calcChain.xml><?xml version="1.0" encoding="utf-8"?>
<calcChain xmlns="http://schemas.openxmlformats.org/spreadsheetml/2006/main">
  <c r="G94" i="1" l="1"/>
  <c r="G80" i="1"/>
  <c r="G74" i="1"/>
  <c r="G69" i="1"/>
  <c r="G56" i="1"/>
  <c r="G49" i="1"/>
  <c r="G41" i="1"/>
  <c r="G22" i="1"/>
  <c r="G15" i="1"/>
  <c r="G96" i="1" l="1"/>
</calcChain>
</file>

<file path=xl/sharedStrings.xml><?xml version="1.0" encoding="utf-8"?>
<sst xmlns="http://schemas.openxmlformats.org/spreadsheetml/2006/main" count="181" uniqueCount="173">
  <si>
    <t>部</t>
    <rPh sb="0" eb="1">
      <t>ブ</t>
    </rPh>
    <phoneticPr fontId="2"/>
  </si>
  <si>
    <t>クラブ名</t>
    <rPh sb="3" eb="4">
      <t>メイ</t>
    </rPh>
    <phoneticPr fontId="2"/>
  </si>
  <si>
    <t>中部</t>
  </si>
  <si>
    <t>金沢</t>
  </si>
  <si>
    <t>名古屋</t>
  </si>
  <si>
    <t>名古屋東海</t>
  </si>
  <si>
    <t>名古屋ｸﾞﾗﾝﾊﾟｽ</t>
  </si>
  <si>
    <t>中部 計</t>
  </si>
  <si>
    <t>びわこ部</t>
  </si>
  <si>
    <t>近江八幡</t>
  </si>
  <si>
    <t>彦根</t>
  </si>
  <si>
    <t>彦根シャトー</t>
  </si>
  <si>
    <t>長浜</t>
  </si>
  <si>
    <t>滋賀蒲生野</t>
  </si>
  <si>
    <t>びわこ部 計</t>
  </si>
  <si>
    <t>京都部</t>
  </si>
  <si>
    <t>京都</t>
  </si>
  <si>
    <t>京都パレス</t>
  </si>
  <si>
    <t>京都ウエスト</t>
  </si>
  <si>
    <t>京都めいぷる</t>
  </si>
  <si>
    <t>京都キャピタル</t>
  </si>
  <si>
    <t>京都プリンス</t>
  </si>
  <si>
    <t>京都ウイング</t>
  </si>
  <si>
    <t>京都洛中</t>
  </si>
  <si>
    <t>京都エイブル</t>
  </si>
  <si>
    <t>京都ｸﾞﾛｰﾊﾞﾙ</t>
  </si>
  <si>
    <t>京都トップス</t>
  </si>
  <si>
    <t>京都トゥービー</t>
  </si>
  <si>
    <t>京都ウェル</t>
    <rPh sb="0" eb="2">
      <t>キョウト</t>
    </rPh>
    <phoneticPr fontId="2"/>
  </si>
  <si>
    <t>京都ＺＥＲＯ</t>
    <rPh sb="0" eb="2">
      <t>キョウト</t>
    </rPh>
    <phoneticPr fontId="2"/>
  </si>
  <si>
    <t>京都部 計</t>
  </si>
  <si>
    <t>阪和部</t>
  </si>
  <si>
    <t>和歌山</t>
  </si>
  <si>
    <t>奈良</t>
  </si>
  <si>
    <t>大阪サウス</t>
  </si>
  <si>
    <t>大阪河内</t>
    <rPh sb="2" eb="4">
      <t>カワチ</t>
    </rPh>
    <phoneticPr fontId="2"/>
  </si>
  <si>
    <t>大阪長野</t>
  </si>
  <si>
    <t>大阪泉北</t>
  </si>
  <si>
    <t>和歌山紀の川</t>
  </si>
  <si>
    <t>阪和部 計</t>
  </si>
  <si>
    <t>中西部</t>
  </si>
  <si>
    <t>大阪</t>
  </si>
  <si>
    <t>大阪土佐堀</t>
  </si>
  <si>
    <t>大阪ｾﾝﾃﾆｱﾙ</t>
  </si>
  <si>
    <t>大阪西</t>
  </si>
  <si>
    <t>大阪茨木</t>
  </si>
  <si>
    <t>大阪なかのしま</t>
  </si>
  <si>
    <t>中西部 計</t>
  </si>
  <si>
    <t>六甲部</t>
    <rPh sb="0" eb="2">
      <t>ロッコウ</t>
    </rPh>
    <rPh sb="2" eb="3">
      <t>ブ</t>
    </rPh>
    <phoneticPr fontId="2"/>
  </si>
  <si>
    <t>神戸</t>
    <rPh sb="0" eb="2">
      <t>コウベ</t>
    </rPh>
    <phoneticPr fontId="2"/>
  </si>
  <si>
    <t>西宮</t>
    <rPh sb="0" eb="2">
      <t>ニシノミヤ</t>
    </rPh>
    <phoneticPr fontId="2"/>
  </si>
  <si>
    <t>神戸西</t>
    <rPh sb="0" eb="2">
      <t>コウベ</t>
    </rPh>
    <rPh sb="2" eb="3">
      <t>ニシ</t>
    </rPh>
    <phoneticPr fontId="2"/>
  </si>
  <si>
    <t>神戸ポート</t>
    <rPh sb="0" eb="2">
      <t>コウベ</t>
    </rPh>
    <phoneticPr fontId="2"/>
  </si>
  <si>
    <t>宝塚</t>
    <rPh sb="0" eb="2">
      <t>タカラヅカ</t>
    </rPh>
    <phoneticPr fontId="2"/>
  </si>
  <si>
    <t>神戸学園都市</t>
    <rPh sb="0" eb="2">
      <t>コウベ</t>
    </rPh>
    <rPh sb="2" eb="4">
      <t>ガクエン</t>
    </rPh>
    <rPh sb="4" eb="6">
      <t>トシ</t>
    </rPh>
    <phoneticPr fontId="2"/>
  </si>
  <si>
    <t>芦屋</t>
    <rPh sb="0" eb="2">
      <t>アシヤ</t>
    </rPh>
    <phoneticPr fontId="2"/>
  </si>
  <si>
    <t>六甲部 計</t>
  </si>
  <si>
    <t>瀬戸山陰部</t>
    <rPh sb="0" eb="2">
      <t>セト</t>
    </rPh>
    <rPh sb="2" eb="4">
      <t>サンイン</t>
    </rPh>
    <rPh sb="4" eb="5">
      <t>ブ</t>
    </rPh>
    <phoneticPr fontId="2"/>
  </si>
  <si>
    <t>姫路</t>
    <rPh sb="0" eb="2">
      <t>ヒメジ</t>
    </rPh>
    <phoneticPr fontId="2"/>
  </si>
  <si>
    <t>岡山</t>
    <rPh sb="0" eb="2">
      <t>オカヤマ</t>
    </rPh>
    <phoneticPr fontId="2"/>
  </si>
  <si>
    <t>姫路ｸﾞﾛｰﾊﾞﾙ</t>
    <rPh sb="0" eb="2">
      <t>ヒメジ</t>
    </rPh>
    <phoneticPr fontId="2"/>
  </si>
  <si>
    <t>米子</t>
    <rPh sb="0" eb="2">
      <t>ヨナゴ</t>
    </rPh>
    <phoneticPr fontId="2"/>
  </si>
  <si>
    <t>瀬戸山陰部 計</t>
  </si>
  <si>
    <t>西中国部</t>
    <rPh sb="0" eb="1">
      <t>ニシ</t>
    </rPh>
    <rPh sb="1" eb="3">
      <t>チュウゴク</t>
    </rPh>
    <rPh sb="3" eb="4">
      <t>ブ</t>
    </rPh>
    <phoneticPr fontId="2"/>
  </si>
  <si>
    <t>広島</t>
    <rPh sb="0" eb="2">
      <t>ヒロシマ</t>
    </rPh>
    <phoneticPr fontId="2"/>
  </si>
  <si>
    <t>福山</t>
    <rPh sb="0" eb="2">
      <t>フクヤマ</t>
    </rPh>
    <phoneticPr fontId="2"/>
  </si>
  <si>
    <t>呉</t>
    <rPh sb="0" eb="1">
      <t>クレ</t>
    </rPh>
    <phoneticPr fontId="2"/>
  </si>
  <si>
    <t>東広島</t>
    <rPh sb="0" eb="1">
      <t>ヒガシ</t>
    </rPh>
    <rPh sb="1" eb="3">
      <t>ヒロシマ</t>
    </rPh>
    <phoneticPr fontId="2"/>
  </si>
  <si>
    <t>岩国みなみ</t>
    <rPh sb="0" eb="2">
      <t>イワクニ</t>
    </rPh>
    <phoneticPr fontId="2"/>
  </si>
  <si>
    <t>西中国部 計</t>
  </si>
  <si>
    <t>九州部</t>
  </si>
  <si>
    <t>熊本</t>
    <rPh sb="0" eb="2">
      <t>クマモト</t>
    </rPh>
    <phoneticPr fontId="2"/>
  </si>
  <si>
    <t>北九州</t>
  </si>
  <si>
    <t>福岡中央</t>
  </si>
  <si>
    <t>熊本ジェーンズ</t>
    <rPh sb="0" eb="2">
      <t>クマモト</t>
    </rPh>
    <phoneticPr fontId="2"/>
  </si>
  <si>
    <t>八代</t>
    <rPh sb="0" eb="2">
      <t>ヤツシロ</t>
    </rPh>
    <phoneticPr fontId="2"/>
  </si>
  <si>
    <t>鹿児島</t>
    <rPh sb="0" eb="3">
      <t>カゴシマ</t>
    </rPh>
    <phoneticPr fontId="2"/>
  </si>
  <si>
    <t>熊本むさし</t>
    <rPh sb="0" eb="2">
      <t>クマモト</t>
    </rPh>
    <phoneticPr fontId="2"/>
  </si>
  <si>
    <t>熊本みなみ</t>
    <rPh sb="0" eb="2">
      <t>クマモト</t>
    </rPh>
    <phoneticPr fontId="2"/>
  </si>
  <si>
    <t>熊本ひがし</t>
    <rPh sb="0" eb="2">
      <t>クマモト</t>
    </rPh>
    <phoneticPr fontId="2"/>
  </si>
  <si>
    <t>阿蘇</t>
    <rPh sb="0" eb="2">
      <t>アソ</t>
    </rPh>
    <phoneticPr fontId="2"/>
  </si>
  <si>
    <t>熊本にし</t>
    <rPh sb="0" eb="2">
      <t>クマモト</t>
    </rPh>
    <phoneticPr fontId="2"/>
  </si>
  <si>
    <t>九州部 計</t>
  </si>
  <si>
    <t>北京都フロンティア</t>
    <rPh sb="0" eb="1">
      <t>キタ</t>
    </rPh>
    <rPh sb="1" eb="3">
      <t>キョウト</t>
    </rPh>
    <phoneticPr fontId="7"/>
  </si>
  <si>
    <t>熊本水前寺</t>
    <rPh sb="0" eb="2">
      <t>クマモト</t>
    </rPh>
    <rPh sb="2" eb="5">
      <t>スイゼンジ</t>
    </rPh>
    <phoneticPr fontId="7"/>
  </si>
  <si>
    <t>とやま</t>
    <phoneticPr fontId="7"/>
  </si>
  <si>
    <t>高島</t>
    <rPh sb="0" eb="2">
      <t>タカシマ</t>
    </rPh>
    <phoneticPr fontId="7"/>
  </si>
  <si>
    <t>沖縄</t>
    <rPh sb="0" eb="2">
      <t>オキナワ</t>
    </rPh>
    <phoneticPr fontId="7"/>
  </si>
  <si>
    <t>沖縄新風</t>
    <rPh sb="0" eb="4">
      <t>オキナワシンフウ</t>
    </rPh>
    <phoneticPr fontId="7"/>
  </si>
  <si>
    <t>京都ブラック</t>
    <rPh sb="0" eb="2">
      <t>キョウト</t>
    </rPh>
    <phoneticPr fontId="7"/>
  </si>
  <si>
    <t>熊本Ｎスピリット</t>
    <rPh sb="0" eb="2">
      <t>クマモト</t>
    </rPh>
    <phoneticPr fontId="2"/>
  </si>
  <si>
    <t>1997.7.1</t>
    <phoneticPr fontId="7"/>
  </si>
  <si>
    <t>対発足年</t>
    <rPh sb="0" eb="1">
      <t>タイ</t>
    </rPh>
    <rPh sb="1" eb="2">
      <t>ハツ</t>
    </rPh>
    <rPh sb="2" eb="3">
      <t>アシ</t>
    </rPh>
    <rPh sb="3" eb="4">
      <t>ネン</t>
    </rPh>
    <phoneticPr fontId="7"/>
  </si>
  <si>
    <t>増</t>
    <rPh sb="0" eb="1">
      <t>ゾウ</t>
    </rPh>
    <phoneticPr fontId="7"/>
  </si>
  <si>
    <t>減</t>
    <rPh sb="0" eb="1">
      <t>ゲン</t>
    </rPh>
    <phoneticPr fontId="7"/>
  </si>
  <si>
    <t>対前年</t>
    <rPh sb="0" eb="1">
      <t>タイ</t>
    </rPh>
    <rPh sb="1" eb="3">
      <t>ゼンネン</t>
    </rPh>
    <phoneticPr fontId="7"/>
  </si>
  <si>
    <t>金沢</t>
    <phoneticPr fontId="7"/>
  </si>
  <si>
    <t>中部</t>
    <phoneticPr fontId="7"/>
  </si>
  <si>
    <t>　　　　　　　　　　　　　　　　　　　　　　　　　　　　　　　　　　　委員長　　森　田　惠　三</t>
    <rPh sb="35" eb="38">
      <t>イインチョウ</t>
    </rPh>
    <rPh sb="40" eb="41">
      <t>モリ</t>
    </rPh>
    <rPh sb="42" eb="43">
      <t>タ</t>
    </rPh>
    <rPh sb="44" eb="45">
      <t>ケイ</t>
    </rPh>
    <rPh sb="46" eb="47">
      <t>ミ</t>
    </rPh>
    <phoneticPr fontId="7"/>
  </si>
  <si>
    <t>（12）　223</t>
    <phoneticPr fontId="7"/>
  </si>
  <si>
    <t>（6）　　　75</t>
    <phoneticPr fontId="7"/>
  </si>
  <si>
    <t>　　</t>
    <phoneticPr fontId="7"/>
  </si>
  <si>
    <t>　　　　　西日本区会員数比較表　　　　　</t>
    <phoneticPr fontId="7"/>
  </si>
  <si>
    <t>（81）　1952</t>
    <phoneticPr fontId="7"/>
  </si>
  <si>
    <t>１９５２名</t>
    <rPh sb="4" eb="5">
      <t>メイ</t>
    </rPh>
    <phoneticPr fontId="7"/>
  </si>
  <si>
    <t>（100％）</t>
    <phoneticPr fontId="7"/>
  </si>
  <si>
    <t>（65.6％）</t>
    <phoneticPr fontId="7"/>
  </si>
  <si>
    <t>（34％）</t>
    <phoneticPr fontId="7"/>
  </si>
  <si>
    <t>(100%)</t>
    <phoneticPr fontId="7"/>
  </si>
  <si>
    <t>（9）　 　212</t>
    <phoneticPr fontId="7"/>
  </si>
  <si>
    <t>（17） 　378</t>
    <phoneticPr fontId="7"/>
  </si>
  <si>
    <t>（12） 　284</t>
    <phoneticPr fontId="7"/>
  </si>
  <si>
    <t>（10）　 202</t>
    <phoneticPr fontId="7"/>
  </si>
  <si>
    <t>（15）　 473</t>
    <phoneticPr fontId="7"/>
  </si>
  <si>
    <t>（6）  　180</t>
    <phoneticPr fontId="7"/>
  </si>
  <si>
    <t>（注１）　1997年西日本区発足時は六甲部・瀬戸山陰部・西中国部は西部所属で西部会員３７８名であった</t>
    <rPh sb="1" eb="2">
      <t>チュウ</t>
    </rPh>
    <rPh sb="9" eb="10">
      <t>ネン</t>
    </rPh>
    <rPh sb="10" eb="11">
      <t>ニシ</t>
    </rPh>
    <rPh sb="11" eb="13">
      <t>ニホン</t>
    </rPh>
    <rPh sb="13" eb="14">
      <t>ク</t>
    </rPh>
    <rPh sb="14" eb="16">
      <t>ハッソク</t>
    </rPh>
    <rPh sb="16" eb="17">
      <t>ジ</t>
    </rPh>
    <rPh sb="18" eb="20">
      <t>ロッコウ</t>
    </rPh>
    <rPh sb="20" eb="21">
      <t>ブ</t>
    </rPh>
    <rPh sb="22" eb="24">
      <t>セト</t>
    </rPh>
    <rPh sb="24" eb="25">
      <t>ヤマ</t>
    </rPh>
    <rPh sb="25" eb="27">
      <t>インブ</t>
    </rPh>
    <rPh sb="28" eb="29">
      <t>ニシ</t>
    </rPh>
    <rPh sb="29" eb="31">
      <t>チュウゴク</t>
    </rPh>
    <rPh sb="31" eb="32">
      <t>ブ</t>
    </rPh>
    <rPh sb="33" eb="35">
      <t>セイブ</t>
    </rPh>
    <rPh sb="35" eb="37">
      <t>ショゾク</t>
    </rPh>
    <rPh sb="38" eb="40">
      <t>セイブ</t>
    </rPh>
    <rPh sb="40" eb="42">
      <t>カイイン</t>
    </rPh>
    <rPh sb="45" eb="46">
      <t>メイ</t>
    </rPh>
    <phoneticPr fontId="7"/>
  </si>
  <si>
    <t>　　　　　ため、本表では西中国部欄に表示している。</t>
    <rPh sb="8" eb="9">
      <t>ホン</t>
    </rPh>
    <rPh sb="9" eb="10">
      <t>ヒョウ</t>
    </rPh>
    <rPh sb="12" eb="13">
      <t>ニシ</t>
    </rPh>
    <rPh sb="13" eb="15">
      <t>チュウゴク</t>
    </rPh>
    <rPh sb="15" eb="16">
      <t>ブ</t>
    </rPh>
    <rPh sb="16" eb="17">
      <t>ラン</t>
    </rPh>
    <rPh sb="18" eb="20">
      <t>ヒョウジ</t>
    </rPh>
    <phoneticPr fontId="7"/>
  </si>
  <si>
    <t>　　西日本区</t>
    <rPh sb="2" eb="3">
      <t>ニシ</t>
    </rPh>
    <rPh sb="3" eb="6">
      <t>ニホンク</t>
    </rPh>
    <phoneticPr fontId="7"/>
  </si>
  <si>
    <t>会員数</t>
    <rPh sb="0" eb="3">
      <t>カイインスウ</t>
    </rPh>
    <phoneticPr fontId="7"/>
  </si>
  <si>
    <t>　</t>
    <phoneticPr fontId="7"/>
  </si>
  <si>
    <t>差引減少数</t>
    <rPh sb="0" eb="2">
      <t>サシヒキ</t>
    </rPh>
    <rPh sb="2" eb="4">
      <t>ゲンショウ</t>
    </rPh>
    <rPh sb="4" eb="5">
      <t>スウ</t>
    </rPh>
    <phoneticPr fontId="7"/>
  </si>
  <si>
    <r>
      <t xml:space="preserve">　　　（注２）2022.7.1会員数　　　　　　　　　   　　　1297名                     　　　  </t>
    </r>
    <r>
      <rPr>
        <b/>
        <sz val="12"/>
        <color theme="1"/>
        <rFont val="ＭＳ Ｐゴシック"/>
        <family val="3"/>
        <charset val="128"/>
        <scheme val="minor"/>
      </rPr>
      <t xml:space="preserve"> &lt;東　日　本　区＞</t>
    </r>
    <phoneticPr fontId="7"/>
  </si>
  <si>
    <t>＜東　日　本　区＞</t>
    <rPh sb="1" eb="2">
      <t>ヒガシ</t>
    </rPh>
    <rPh sb="3" eb="4">
      <t>ヒ</t>
    </rPh>
    <rPh sb="5" eb="6">
      <t>ホン</t>
    </rPh>
    <rPh sb="7" eb="8">
      <t>ク</t>
    </rPh>
    <phoneticPr fontId="7"/>
  </si>
  <si>
    <t>　　　1249名</t>
    <rPh sb="7" eb="8">
      <t>メイ</t>
    </rPh>
    <phoneticPr fontId="7"/>
  </si>
  <si>
    <t>　　　　　　　　　　　　　　　　　　　　　　　　　　　　　　　　　　　　　　　　　　　　　　　　　森　田　惠　三</t>
    <phoneticPr fontId="7"/>
  </si>
  <si>
    <t>　　　　　　　　　　　　　　　　　　　　　　　　　　　　　　　　　　　　　　　　　　　　　　（京都ウエストクラブ）</t>
    <rPh sb="47" eb="49">
      <t>キョウト</t>
    </rPh>
    <phoneticPr fontId="7"/>
  </si>
  <si>
    <t>2025.7.1</t>
    <phoneticPr fontId="7"/>
  </si>
  <si>
    <t>（18）　 535</t>
    <phoneticPr fontId="7"/>
  </si>
  <si>
    <t>（7）　　103</t>
    <phoneticPr fontId="7"/>
  </si>
  <si>
    <t>　　　　</t>
    <phoneticPr fontId="7"/>
  </si>
  <si>
    <t>（5）　　　59</t>
    <phoneticPr fontId="7"/>
  </si>
  <si>
    <t>（6）　　　73</t>
    <phoneticPr fontId="7"/>
  </si>
  <si>
    <t xml:space="preserve"> (4)　　　44</t>
    <phoneticPr fontId="7"/>
  </si>
  <si>
    <t xml:space="preserve"> (5)　　　57</t>
    <phoneticPr fontId="7"/>
  </si>
  <si>
    <t>(13)　　193</t>
    <phoneticPr fontId="7"/>
  </si>
  <si>
    <t>(5)       55</t>
    <phoneticPr fontId="7"/>
  </si>
  <si>
    <t>2026.7.1</t>
    <phoneticPr fontId="7"/>
  </si>
  <si>
    <t>(6)      70</t>
    <phoneticPr fontId="7"/>
  </si>
  <si>
    <t>（18）　 539</t>
    <phoneticPr fontId="7"/>
  </si>
  <si>
    <t>（7）　  　89</t>
    <phoneticPr fontId="7"/>
  </si>
  <si>
    <t>（6）　　　74</t>
    <phoneticPr fontId="7"/>
  </si>
  <si>
    <t>（7）　 　111</t>
    <phoneticPr fontId="7"/>
  </si>
  <si>
    <t>合計</t>
    <rPh sb="0" eb="2">
      <t>ゴウケイ</t>
    </rPh>
    <phoneticPr fontId="7"/>
  </si>
  <si>
    <t>(70)　1215</t>
    <phoneticPr fontId="7"/>
  </si>
  <si>
    <t>（7）　 　110</t>
    <phoneticPr fontId="7"/>
  </si>
  <si>
    <t xml:space="preserve"> (4)　　　42</t>
    <phoneticPr fontId="7"/>
  </si>
  <si>
    <t>2026.7.1</t>
    <phoneticPr fontId="7"/>
  </si>
  <si>
    <t>会員数</t>
    <rPh sb="0" eb="3">
      <t>カイインスウ</t>
    </rPh>
    <phoneticPr fontId="7"/>
  </si>
  <si>
    <t>　　　　　2026.7.1現在195名であり、183名の減少である。</t>
    <rPh sb="13" eb="15">
      <t>ゲンザイ</t>
    </rPh>
    <rPh sb="18" eb="19">
      <t>メイ</t>
    </rPh>
    <rPh sb="26" eb="27">
      <t>メイ</t>
    </rPh>
    <rPh sb="28" eb="30">
      <t>ゲンショウ</t>
    </rPh>
    <phoneticPr fontId="7"/>
  </si>
  <si>
    <t>2025.7.1</t>
    <phoneticPr fontId="7"/>
  </si>
  <si>
    <t>651名</t>
    <rPh sb="3" eb="4">
      <t>メイ</t>
    </rPh>
    <phoneticPr fontId="7"/>
  </si>
  <si>
    <t>57クラブ　     １２４６名</t>
    <rPh sb="15" eb="16">
      <t>メイ</t>
    </rPh>
    <phoneticPr fontId="7"/>
  </si>
  <si>
    <t>48クラブ　　　　　673名</t>
    <rPh sb="13" eb="14">
      <t>メイ</t>
    </rPh>
    <phoneticPr fontId="7"/>
  </si>
  <si>
    <t>　9クラブ　　　　　609名</t>
    <rPh sb="13" eb="14">
      <t>メイ</t>
    </rPh>
    <phoneticPr fontId="7"/>
  </si>
  <si>
    <t>　　　新入会員　　　　　　　　　　　　　　　　　　　　　　40名</t>
    <rPh sb="3" eb="5">
      <t>シンニュウ</t>
    </rPh>
    <rPh sb="5" eb="7">
      <t>カイイン</t>
    </rPh>
    <rPh sb="31" eb="32">
      <t>メイ</t>
    </rPh>
    <phoneticPr fontId="7"/>
  </si>
  <si>
    <t>　　　退会会員　　　　　　　　　　　　　　　　　　　　　　74名　　　　　　</t>
    <rPh sb="3" eb="5">
      <t>タイカイ</t>
    </rPh>
    <rPh sb="5" eb="7">
      <t>カイイン</t>
    </rPh>
    <rPh sb="31" eb="32">
      <t>メイ</t>
    </rPh>
    <phoneticPr fontId="7"/>
  </si>
  <si>
    <t>会員数70クラブ</t>
    <rPh sb="0" eb="3">
      <t>カイインスウ</t>
    </rPh>
    <phoneticPr fontId="7"/>
  </si>
  <si>
    <t>1215名</t>
    <rPh sb="4" eb="5">
      <t>メイ</t>
    </rPh>
    <phoneticPr fontId="7"/>
  </si>
  <si>
    <t>差引減少数11クラブ</t>
    <rPh sb="0" eb="2">
      <t>サシヒキ</t>
    </rPh>
    <rPh sb="2" eb="4">
      <t>ゲンショウ</t>
    </rPh>
    <rPh sb="4" eb="5">
      <t>スウ</t>
    </rPh>
    <phoneticPr fontId="7"/>
  </si>
  <si>
    <t>(62.2%)</t>
    <phoneticPr fontId="7"/>
  </si>
  <si>
    <t>737名</t>
    <rPh sb="3" eb="4">
      <t>メイ</t>
    </rPh>
    <phoneticPr fontId="7"/>
  </si>
  <si>
    <t>(27.8%)</t>
    <phoneticPr fontId="7"/>
  </si>
  <si>
    <t>　（注3）1997.7.1　　　　会員数81クラブ</t>
    <rPh sb="2" eb="3">
      <t>チュウ</t>
    </rPh>
    <rPh sb="17" eb="20">
      <t>カイインスウ</t>
    </rPh>
    <phoneticPr fontId="7"/>
  </si>
  <si>
    <t>差引減少数</t>
    <rPh sb="0" eb="1">
      <t>サ</t>
    </rPh>
    <rPh sb="1" eb="2">
      <t>イン</t>
    </rPh>
    <rPh sb="2" eb="4">
      <t>ゲンショウ</t>
    </rPh>
    <rPh sb="4" eb="5">
      <t>スウ</t>
    </rPh>
    <phoneticPr fontId="7"/>
  </si>
  <si>
    <t>637名</t>
    <rPh sb="3" eb="4">
      <t>メイ</t>
    </rPh>
    <phoneticPr fontId="7"/>
  </si>
  <si>
    <t>(71)　1249</t>
    <phoneticPr fontId="7"/>
  </si>
  <si>
    <t>（注２）2025.7.1</t>
    <rPh sb="1" eb="2">
      <t>チュウ</t>
    </rPh>
    <phoneticPr fontId="7"/>
  </si>
  <si>
    <t>　　　　　　2026.7.1会員数　　　　　　　　　　　　　　1215名</t>
    <rPh sb="14" eb="17">
      <t>カイインスウ</t>
    </rPh>
    <rPh sb="35" eb="36">
      <t>メイ</t>
    </rPh>
    <phoneticPr fontId="7"/>
  </si>
  <si>
    <t>2026.7.1</t>
    <phoneticPr fontId="7"/>
  </si>
  <si>
    <t>会員数</t>
    <rPh sb="0" eb="3">
      <t>カイインスウ</t>
    </rPh>
    <phoneticPr fontId="7"/>
  </si>
  <si>
    <t>　14名</t>
    <rPh sb="3" eb="4">
      <t>メイ</t>
    </rPh>
    <phoneticPr fontId="7"/>
  </si>
  <si>
    <t>（2026年9月13日作成）</t>
    <rPh sb="5" eb="6">
      <t>ネン</t>
    </rPh>
    <rPh sb="7" eb="8">
      <t>ガツ</t>
    </rPh>
    <rPh sb="10" eb="11">
      <t>ニチ</t>
    </rPh>
    <rPh sb="11" eb="13">
      <t>サクセイ</t>
    </rPh>
    <phoneticPr fontId="7"/>
  </si>
  <si>
    <r>
      <t>　　　　　　　　　　　　　　　　　　　　　　　　　　　　　　　　　　　　　　　　　　　</t>
    </r>
    <r>
      <rPr>
        <sz val="11"/>
        <color theme="1"/>
        <rFont val="ＭＳ Ｐゴシック"/>
        <family val="3"/>
        <charset val="128"/>
        <scheme val="minor"/>
      </rPr>
      <t>元 ワイズ将来構想特別委員会</t>
    </r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</si>
</sst>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5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  <scheme val="major"/>
    </font>
    <font>
      <b/>
      <sz val="11"/>
      <name val="ＭＳ Ｐゴシック"/>
      <family val="3"/>
      <charset val="128"/>
      <scheme val="major"/>
    </font>
    <font>
      <sz val="9"/>
      <name val="ＭＳ Ｐゴシック"/>
      <family val="3"/>
      <charset val="128"/>
      <scheme val="maj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ajor"/>
    </font>
    <font>
      <b/>
      <sz val="9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25">
    <xf numFmtId="0" fontId="0" fillId="0" borderId="0" xfId="0">
      <alignment vertical="center"/>
    </xf>
    <xf numFmtId="176" fontId="1" fillId="2" borderId="2" xfId="1" applyNumberFormat="1" applyFill="1" applyBorder="1"/>
    <xf numFmtId="0" fontId="1" fillId="0" borderId="2" xfId="1" applyBorder="1" applyAlignment="1">
      <alignment horizontal="left"/>
    </xf>
    <xf numFmtId="0" fontId="1" fillId="0" borderId="2" xfId="1" applyBorder="1"/>
    <xf numFmtId="176" fontId="1" fillId="2" borderId="3" xfId="1" applyNumberFormat="1" applyFill="1" applyBorder="1"/>
    <xf numFmtId="176" fontId="1" fillId="2" borderId="4" xfId="1" applyNumberFormat="1" applyFill="1" applyBorder="1"/>
    <xf numFmtId="0" fontId="1" fillId="3" borderId="2" xfId="1" applyFill="1" applyBorder="1" applyAlignment="1">
      <alignment horizontal="left"/>
    </xf>
    <xf numFmtId="176" fontId="1" fillId="3" borderId="2" xfId="1" applyNumberFormat="1" applyFill="1" applyBorder="1"/>
    <xf numFmtId="176" fontId="1" fillId="0" borderId="2" xfId="1" applyNumberFormat="1" applyBorder="1"/>
    <xf numFmtId="0" fontId="1" fillId="0" borderId="6" xfId="1" applyBorder="1" applyAlignment="1">
      <alignment horizontal="left"/>
    </xf>
    <xf numFmtId="0" fontId="1" fillId="0" borderId="7" xfId="1" applyBorder="1" applyAlignment="1">
      <alignment horizontal="left"/>
    </xf>
    <xf numFmtId="176" fontId="1" fillId="0" borderId="3" xfId="1" applyNumberFormat="1" applyBorder="1"/>
    <xf numFmtId="176" fontId="4" fillId="2" borderId="6" xfId="1" applyNumberFormat="1" applyFont="1" applyFill="1" applyBorder="1" applyProtection="1">
      <protection locked="0"/>
    </xf>
    <xf numFmtId="176" fontId="4" fillId="2" borderId="2" xfId="1" applyNumberFormat="1" applyFont="1" applyFill="1" applyBorder="1" applyProtection="1">
      <protection locked="0"/>
    </xf>
    <xf numFmtId="176" fontId="4" fillId="0" borderId="2" xfId="1" applyNumberFormat="1" applyFont="1" applyBorder="1" applyProtection="1">
      <protection locked="0"/>
    </xf>
    <xf numFmtId="176" fontId="4" fillId="3" borderId="2" xfId="1" applyNumberFormat="1" applyFont="1" applyFill="1" applyBorder="1" applyProtection="1">
      <protection locked="0"/>
    </xf>
    <xf numFmtId="176" fontId="4" fillId="2" borderId="3" xfId="1" applyNumberFormat="1" applyFont="1" applyFill="1" applyBorder="1" applyProtection="1">
      <protection locked="0"/>
    </xf>
    <xf numFmtId="176" fontId="4" fillId="2" borderId="4" xfId="1" applyNumberFormat="1" applyFont="1" applyFill="1" applyBorder="1" applyProtection="1">
      <protection locked="0"/>
    </xf>
    <xf numFmtId="176" fontId="3" fillId="2" borderId="5" xfId="1" applyNumberFormat="1" applyFont="1" applyFill="1" applyBorder="1"/>
    <xf numFmtId="176" fontId="5" fillId="2" borderId="5" xfId="1" applyNumberFormat="1" applyFont="1" applyFill="1" applyBorder="1" applyProtection="1">
      <protection locked="0"/>
    </xf>
    <xf numFmtId="176" fontId="4" fillId="0" borderId="3" xfId="1" applyNumberFormat="1" applyFont="1" applyBorder="1" applyProtection="1">
      <protection locked="0"/>
    </xf>
    <xf numFmtId="0" fontId="1" fillId="3" borderId="7" xfId="1" applyFill="1" applyBorder="1" applyAlignment="1">
      <alignment horizontal="left"/>
    </xf>
    <xf numFmtId="0" fontId="1" fillId="0" borderId="3" xfId="1" applyBorder="1" applyAlignment="1">
      <alignment horizontal="left"/>
    </xf>
    <xf numFmtId="176" fontId="4" fillId="2" borderId="11" xfId="1" applyNumberFormat="1" applyFont="1" applyFill="1" applyBorder="1" applyProtection="1">
      <protection locked="0"/>
    </xf>
    <xf numFmtId="176" fontId="4" fillId="2" borderId="12" xfId="1" applyNumberFormat="1" applyFont="1" applyFill="1" applyBorder="1" applyProtection="1">
      <protection locked="0"/>
    </xf>
    <xf numFmtId="176" fontId="4" fillId="0" borderId="12" xfId="1" applyNumberFormat="1" applyFont="1" applyBorder="1" applyProtection="1">
      <protection locked="0"/>
    </xf>
    <xf numFmtId="176" fontId="4" fillId="3" borderId="12" xfId="1" applyNumberFormat="1" applyFont="1" applyFill="1" applyBorder="1" applyProtection="1">
      <protection locked="0"/>
    </xf>
    <xf numFmtId="176" fontId="4" fillId="2" borderId="13" xfId="1" applyNumberFormat="1" applyFont="1" applyFill="1" applyBorder="1" applyProtection="1">
      <protection locked="0"/>
    </xf>
    <xf numFmtId="176" fontId="5" fillId="2" borderId="9" xfId="1" applyNumberFormat="1" applyFont="1" applyFill="1" applyBorder="1" applyProtection="1">
      <protection locked="0"/>
    </xf>
    <xf numFmtId="176" fontId="5" fillId="2" borderId="14" xfId="1" applyNumberFormat="1" applyFont="1" applyFill="1" applyBorder="1" applyProtection="1">
      <protection locked="0"/>
    </xf>
    <xf numFmtId="176" fontId="4" fillId="2" borderId="15" xfId="1" applyNumberFormat="1" applyFont="1" applyFill="1" applyBorder="1" applyProtection="1">
      <protection locked="0"/>
    </xf>
    <xf numFmtId="176" fontId="4" fillId="0" borderId="1" xfId="1" applyNumberFormat="1" applyFont="1" applyBorder="1" applyProtection="1">
      <protection locked="0"/>
    </xf>
    <xf numFmtId="176" fontId="5" fillId="2" borderId="15" xfId="1" applyNumberFormat="1" applyFont="1" applyFill="1" applyBorder="1" applyProtection="1">
      <protection locked="0"/>
    </xf>
    <xf numFmtId="176" fontId="5" fillId="2" borderId="16" xfId="1" quotePrefix="1" applyNumberFormat="1" applyFont="1" applyFill="1" applyBorder="1"/>
    <xf numFmtId="176" fontId="4" fillId="2" borderId="0" xfId="1" applyNumberFormat="1" applyFont="1" applyFill="1" applyProtection="1">
      <protection locked="0"/>
    </xf>
    <xf numFmtId="176" fontId="4" fillId="2" borderId="4" xfId="0" applyNumberFormat="1" applyFont="1" applyFill="1" applyBorder="1" applyAlignment="1" applyProtection="1">
      <protection locked="0"/>
    </xf>
    <xf numFmtId="176" fontId="4" fillId="2" borderId="2" xfId="0" applyNumberFormat="1" applyFont="1" applyFill="1" applyBorder="1" applyAlignment="1" applyProtection="1">
      <protection locked="0"/>
    </xf>
    <xf numFmtId="176" fontId="4" fillId="0" borderId="2" xfId="0" applyNumberFormat="1" applyFont="1" applyBorder="1" applyAlignment="1" applyProtection="1">
      <protection locked="0"/>
    </xf>
    <xf numFmtId="176" fontId="4" fillId="3" borderId="2" xfId="0" applyNumberFormat="1" applyFont="1" applyFill="1" applyBorder="1" applyAlignment="1" applyProtection="1">
      <protection locked="0"/>
    </xf>
    <xf numFmtId="176" fontId="4" fillId="3" borderId="3" xfId="0" applyNumberFormat="1" applyFont="1" applyFill="1" applyBorder="1" applyAlignment="1" applyProtection="1">
      <protection locked="0"/>
    </xf>
    <xf numFmtId="0" fontId="0" fillId="0" borderId="14" xfId="0" applyBorder="1">
      <alignment vertical="center"/>
    </xf>
    <xf numFmtId="176" fontId="5" fillId="2" borderId="14" xfId="1" applyNumberFormat="1" applyFont="1" applyFill="1" applyBorder="1"/>
    <xf numFmtId="176" fontId="5" fillId="2" borderId="20" xfId="1" applyNumberFormat="1" applyFont="1" applyFill="1" applyBorder="1" applyProtection="1">
      <protection locked="0"/>
    </xf>
    <xf numFmtId="176" fontId="4" fillId="2" borderId="0" xfId="0" applyNumberFormat="1" applyFont="1" applyFill="1" applyAlignment="1" applyProtection="1">
      <protection locked="0"/>
    </xf>
    <xf numFmtId="176" fontId="4" fillId="0" borderId="21" xfId="0" applyNumberFormat="1" applyFont="1" applyBorder="1" applyAlignment="1" applyProtection="1">
      <protection locked="0"/>
    </xf>
    <xf numFmtId="0" fontId="3" fillId="0" borderId="14" xfId="1" applyFont="1" applyBorder="1" applyAlignment="1">
      <alignment horizontal="left"/>
    </xf>
    <xf numFmtId="176" fontId="1" fillId="2" borderId="23" xfId="1" applyNumberFormat="1" applyFill="1" applyBorder="1"/>
    <xf numFmtId="176" fontId="4" fillId="2" borderId="23" xfId="1" applyNumberFormat="1" applyFont="1" applyFill="1" applyBorder="1" applyProtection="1">
      <protection locked="0"/>
    </xf>
    <xf numFmtId="176" fontId="4" fillId="2" borderId="1" xfId="1" applyNumberFormat="1" applyFont="1" applyFill="1" applyBorder="1" applyProtection="1">
      <protection locked="0"/>
    </xf>
    <xf numFmtId="0" fontId="0" fillId="0" borderId="18" xfId="0" applyBorder="1">
      <alignment vertical="center"/>
    </xf>
    <xf numFmtId="0" fontId="0" fillId="0" borderId="17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176" fontId="1" fillId="2" borderId="30" xfId="1" applyNumberFormat="1" applyFill="1" applyBorder="1"/>
    <xf numFmtId="176" fontId="1" fillId="2" borderId="28" xfId="1" applyNumberFormat="1" applyFill="1" applyBorder="1"/>
    <xf numFmtId="176" fontId="1" fillId="0" borderId="28" xfId="1" applyNumberFormat="1" applyBorder="1"/>
    <xf numFmtId="176" fontId="1" fillId="2" borderId="32" xfId="1" applyNumberFormat="1" applyFill="1" applyBorder="1"/>
    <xf numFmtId="176" fontId="3" fillId="2" borderId="8" xfId="1" applyNumberFormat="1" applyFont="1" applyFill="1" applyBorder="1"/>
    <xf numFmtId="176" fontId="1" fillId="3" borderId="28" xfId="1" applyNumberFormat="1" applyFill="1" applyBorder="1"/>
    <xf numFmtId="0" fontId="1" fillId="0" borderId="28" xfId="1" applyBorder="1" applyAlignment="1">
      <alignment horizontal="left"/>
    </xf>
    <xf numFmtId="0" fontId="1" fillId="3" borderId="28" xfId="1" applyFill="1" applyBorder="1" applyAlignment="1">
      <alignment horizontal="left"/>
    </xf>
    <xf numFmtId="0" fontId="1" fillId="0" borderId="32" xfId="1" applyBorder="1" applyAlignment="1">
      <alignment horizontal="left"/>
    </xf>
    <xf numFmtId="0" fontId="1" fillId="0" borderId="33" xfId="1" applyBorder="1" applyAlignment="1">
      <alignment horizontal="left"/>
    </xf>
    <xf numFmtId="0" fontId="3" fillId="0" borderId="8" xfId="1" applyFont="1" applyBorder="1" applyAlignment="1">
      <alignment horizontal="left"/>
    </xf>
    <xf numFmtId="176" fontId="4" fillId="2" borderId="26" xfId="1" applyNumberFormat="1" applyFont="1" applyFill="1" applyBorder="1"/>
    <xf numFmtId="176" fontId="4" fillId="0" borderId="26" xfId="1" applyNumberFormat="1" applyFont="1" applyBorder="1"/>
    <xf numFmtId="176" fontId="4" fillId="0" borderId="35" xfId="1" applyNumberFormat="1" applyFont="1" applyBorder="1"/>
    <xf numFmtId="176" fontId="3" fillId="2" borderId="34" xfId="1" applyNumberFormat="1" applyFont="1" applyFill="1" applyBorder="1"/>
    <xf numFmtId="0" fontId="0" fillId="0" borderId="4" xfId="0" applyBorder="1">
      <alignment vertical="center"/>
    </xf>
    <xf numFmtId="0" fontId="0" fillId="0" borderId="7" xfId="0" applyBorder="1">
      <alignment vertical="center"/>
    </xf>
    <xf numFmtId="0" fontId="0" fillId="0" borderId="5" xfId="0" applyBorder="1">
      <alignment vertical="center"/>
    </xf>
    <xf numFmtId="0" fontId="0" fillId="0" borderId="23" xfId="0" applyBorder="1">
      <alignment vertical="center"/>
    </xf>
    <xf numFmtId="176" fontId="4" fillId="2" borderId="39" xfId="0" applyNumberFormat="1" applyFont="1" applyFill="1" applyBorder="1" applyAlignment="1" applyProtection="1">
      <protection locked="0"/>
    </xf>
    <xf numFmtId="176" fontId="4" fillId="2" borderId="24" xfId="0" applyNumberFormat="1" applyFont="1" applyFill="1" applyBorder="1" applyAlignment="1" applyProtection="1">
      <protection locked="0"/>
    </xf>
    <xf numFmtId="176" fontId="4" fillId="2" borderId="25" xfId="0" applyNumberFormat="1" applyFont="1" applyFill="1" applyBorder="1" applyAlignment="1" applyProtection="1">
      <protection locked="0"/>
    </xf>
    <xf numFmtId="176" fontId="0" fillId="0" borderId="11" xfId="0" applyNumberFormat="1" applyBorder="1">
      <alignment vertical="center"/>
    </xf>
    <xf numFmtId="176" fontId="8" fillId="0" borderId="9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6" fontId="0" fillId="0" borderId="40" xfId="0" applyNumberFormat="1" applyBorder="1">
      <alignment vertical="center"/>
    </xf>
    <xf numFmtId="176" fontId="0" fillId="0" borderId="15" xfId="0" applyNumberFormat="1" applyBorder="1">
      <alignment vertical="center"/>
    </xf>
    <xf numFmtId="0" fontId="0" fillId="0" borderId="34" xfId="0" applyBorder="1">
      <alignment vertical="center"/>
    </xf>
    <xf numFmtId="176" fontId="0" fillId="0" borderId="29" xfId="0" applyNumberFormat="1" applyBorder="1">
      <alignment vertical="center"/>
    </xf>
    <xf numFmtId="176" fontId="0" fillId="0" borderId="12" xfId="0" applyNumberFormat="1" applyBorder="1">
      <alignment vertical="center"/>
    </xf>
    <xf numFmtId="0" fontId="0" fillId="0" borderId="28" xfId="0" applyBorder="1">
      <alignment vertical="center"/>
    </xf>
    <xf numFmtId="176" fontId="8" fillId="0" borderId="40" xfId="0" applyNumberFormat="1" applyFont="1" applyBorder="1">
      <alignment vertical="center"/>
    </xf>
    <xf numFmtId="176" fontId="5" fillId="2" borderId="41" xfId="1" applyNumberFormat="1" applyFont="1" applyFill="1" applyBorder="1" applyProtection="1">
      <protection locked="0"/>
    </xf>
    <xf numFmtId="176" fontId="4" fillId="2" borderId="21" xfId="0" applyNumberFormat="1" applyFont="1" applyFill="1" applyBorder="1" applyAlignment="1" applyProtection="1">
      <protection locked="0"/>
    </xf>
    <xf numFmtId="0" fontId="0" fillId="0" borderId="42" xfId="0" applyBorder="1">
      <alignment vertical="center"/>
    </xf>
    <xf numFmtId="0" fontId="8" fillId="0" borderId="37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14" xfId="0" applyFont="1" applyBorder="1">
      <alignment vertical="center"/>
    </xf>
    <xf numFmtId="176" fontId="8" fillId="0" borderId="20" xfId="0" applyNumberFormat="1" applyFont="1" applyBorder="1">
      <alignment vertical="center"/>
    </xf>
    <xf numFmtId="0" fontId="0" fillId="0" borderId="44" xfId="0" applyBorder="1">
      <alignment vertical="center"/>
    </xf>
    <xf numFmtId="176" fontId="3" fillId="2" borderId="30" xfId="1" applyNumberFormat="1" applyFont="1" applyFill="1" applyBorder="1"/>
    <xf numFmtId="0" fontId="3" fillId="0" borderId="30" xfId="1" applyFont="1" applyBorder="1" applyAlignment="1">
      <alignment horizontal="left"/>
    </xf>
    <xf numFmtId="0" fontId="3" fillId="0" borderId="34" xfId="1" applyFont="1" applyBorder="1" applyAlignment="1">
      <alignment horizontal="left"/>
    </xf>
    <xf numFmtId="176" fontId="5" fillId="2" borderId="17" xfId="1" applyNumberFormat="1" applyFont="1" applyFill="1" applyBorder="1"/>
    <xf numFmtId="176" fontId="1" fillId="2" borderId="0" xfId="1" applyNumberFormat="1" applyFill="1"/>
    <xf numFmtId="176" fontId="3" fillId="2" borderId="19" xfId="1" applyNumberFormat="1" applyFont="1" applyFill="1" applyBorder="1"/>
    <xf numFmtId="176" fontId="3" fillId="2" borderId="37" xfId="1" applyNumberFormat="1" applyFont="1" applyFill="1" applyBorder="1"/>
    <xf numFmtId="176" fontId="5" fillId="2" borderId="37" xfId="1" applyNumberFormat="1" applyFont="1" applyFill="1" applyBorder="1" applyProtection="1">
      <protection locked="0"/>
    </xf>
    <xf numFmtId="176" fontId="5" fillId="2" borderId="40" xfId="1" applyNumberFormat="1" applyFont="1" applyFill="1" applyBorder="1" applyProtection="1">
      <protection locked="0"/>
    </xf>
    <xf numFmtId="0" fontId="0" fillId="0" borderId="6" xfId="0" applyBorder="1">
      <alignment vertical="center"/>
    </xf>
    <xf numFmtId="176" fontId="1" fillId="2" borderId="18" xfId="1" applyNumberFormat="1" applyFill="1" applyBorder="1"/>
    <xf numFmtId="0" fontId="0" fillId="0" borderId="20" xfId="0" applyBorder="1">
      <alignment vertical="center"/>
    </xf>
    <xf numFmtId="176" fontId="0" fillId="0" borderId="43" xfId="0" applyNumberFormat="1" applyBorder="1">
      <alignment vertical="center"/>
    </xf>
    <xf numFmtId="176" fontId="0" fillId="0" borderId="31" xfId="0" applyNumberFormat="1" applyBorder="1">
      <alignment vertical="center"/>
    </xf>
    <xf numFmtId="176" fontId="8" fillId="0" borderId="38" xfId="0" applyNumberFormat="1" applyFont="1" applyBorder="1">
      <alignment vertical="center"/>
    </xf>
    <xf numFmtId="176" fontId="8" fillId="0" borderId="8" xfId="0" applyNumberFormat="1" applyFont="1" applyBorder="1">
      <alignment vertical="center"/>
    </xf>
    <xf numFmtId="0" fontId="3" fillId="0" borderId="5" xfId="1" applyFont="1" applyBorder="1" applyAlignment="1">
      <alignment horizontal="right"/>
    </xf>
    <xf numFmtId="0" fontId="3" fillId="0" borderId="8" xfId="1" applyFont="1" applyBorder="1" applyAlignment="1">
      <alignment horizontal="right"/>
    </xf>
    <xf numFmtId="176" fontId="4" fillId="0" borderId="46" xfId="0" applyNumberFormat="1" applyFont="1" applyBorder="1" applyAlignment="1" applyProtection="1">
      <protection locked="0"/>
    </xf>
    <xf numFmtId="176" fontId="4" fillId="2" borderId="28" xfId="1" applyNumberFormat="1" applyFont="1" applyFill="1" applyBorder="1"/>
    <xf numFmtId="176" fontId="4" fillId="0" borderId="28" xfId="1" applyNumberFormat="1" applyFont="1" applyBorder="1"/>
    <xf numFmtId="176" fontId="4" fillId="0" borderId="32" xfId="1" applyNumberFormat="1" applyFont="1" applyBorder="1"/>
    <xf numFmtId="176" fontId="3" fillId="2" borderId="19" xfId="1" applyNumberFormat="1" applyFont="1" applyFill="1" applyBorder="1" applyAlignment="1">
      <alignment horizontal="right"/>
    </xf>
    <xf numFmtId="176" fontId="4" fillId="3" borderId="6" xfId="0" applyNumberFormat="1" applyFont="1" applyFill="1" applyBorder="1" applyAlignment="1" applyProtection="1">
      <protection locked="0"/>
    </xf>
    <xf numFmtId="0" fontId="12" fillId="0" borderId="10" xfId="1" applyFont="1" applyBorder="1" applyAlignment="1">
      <alignment horizontal="left"/>
    </xf>
    <xf numFmtId="0" fontId="0" fillId="0" borderId="11" xfId="0" applyBorder="1">
      <alignment vertical="center"/>
    </xf>
    <xf numFmtId="176" fontId="3" fillId="2" borderId="47" xfId="1" applyNumberFormat="1" applyFont="1" applyFill="1" applyBorder="1" applyAlignment="1">
      <alignment wrapText="1"/>
    </xf>
    <xf numFmtId="176" fontId="1" fillId="2" borderId="23" xfId="1" applyNumberFormat="1" applyFill="1" applyBorder="1" applyAlignment="1">
      <alignment wrapText="1"/>
    </xf>
    <xf numFmtId="176" fontId="4" fillId="2" borderId="23" xfId="1" applyNumberFormat="1" applyFont="1" applyFill="1" applyBorder="1" applyAlignment="1">
      <alignment wrapText="1"/>
    </xf>
    <xf numFmtId="0" fontId="0" fillId="0" borderId="48" xfId="0" applyBorder="1">
      <alignment vertical="center"/>
    </xf>
    <xf numFmtId="176" fontId="0" fillId="0" borderId="49" xfId="0" applyNumberFormat="1" applyBorder="1">
      <alignment vertical="center"/>
    </xf>
    <xf numFmtId="0" fontId="0" fillId="0" borderId="50" xfId="0" applyBorder="1">
      <alignment vertical="center"/>
    </xf>
    <xf numFmtId="176" fontId="1" fillId="2" borderId="8" xfId="1" applyNumberFormat="1" applyFill="1" applyBorder="1" applyAlignment="1">
      <alignment wrapText="1"/>
    </xf>
    <xf numFmtId="176" fontId="1" fillId="2" borderId="20" xfId="1" applyNumberFormat="1" applyFill="1" applyBorder="1" applyAlignment="1">
      <alignment wrapText="1"/>
    </xf>
    <xf numFmtId="176" fontId="11" fillId="2" borderId="5" xfId="1" applyNumberFormat="1" applyFont="1" applyFill="1" applyBorder="1" applyAlignment="1">
      <alignment wrapText="1"/>
    </xf>
    <xf numFmtId="0" fontId="6" fillId="2" borderId="40" xfId="1" quotePrefix="1" applyFont="1" applyFill="1" applyBorder="1" applyAlignment="1">
      <alignment horizontal="center" wrapText="1"/>
    </xf>
    <xf numFmtId="0" fontId="0" fillId="0" borderId="22" xfId="0" applyBorder="1">
      <alignment vertical="center"/>
    </xf>
    <xf numFmtId="0" fontId="0" fillId="0" borderId="41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76" fontId="1" fillId="2" borderId="33" xfId="1" applyNumberFormat="1" applyFill="1" applyBorder="1"/>
    <xf numFmtId="176" fontId="1" fillId="2" borderId="7" xfId="1" applyNumberFormat="1" applyFill="1" applyBorder="1"/>
    <xf numFmtId="176" fontId="4" fillId="2" borderId="7" xfId="0" applyNumberFormat="1" applyFont="1" applyFill="1" applyBorder="1" applyAlignment="1" applyProtection="1">
      <protection locked="0"/>
    </xf>
    <xf numFmtId="176" fontId="4" fillId="2" borderId="16" xfId="1" applyNumberFormat="1" applyFont="1" applyFill="1" applyBorder="1" applyProtection="1">
      <protection locked="0"/>
    </xf>
    <xf numFmtId="176" fontId="0" fillId="0" borderId="36" xfId="0" applyNumberFormat="1" applyBorder="1">
      <alignment vertical="center"/>
    </xf>
    <xf numFmtId="176" fontId="4" fillId="2" borderId="51" xfId="0" applyNumberFormat="1" applyFont="1" applyFill="1" applyBorder="1" applyAlignment="1" applyProtection="1">
      <protection locked="0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 readingOrder="1"/>
    </xf>
    <xf numFmtId="49" fontId="0" fillId="0" borderId="0" xfId="0" applyNumberFormat="1" applyAlignment="1">
      <alignment horizontal="right" vertical="center" readingOrder="1"/>
    </xf>
    <xf numFmtId="0" fontId="10" fillId="0" borderId="0" xfId="0" applyFont="1">
      <alignment vertical="center"/>
    </xf>
    <xf numFmtId="176" fontId="4" fillId="2" borderId="11" xfId="0" applyNumberFormat="1" applyFont="1" applyFill="1" applyBorder="1" applyAlignment="1" applyProtection="1">
      <protection locked="0"/>
    </xf>
    <xf numFmtId="0" fontId="14" fillId="0" borderId="42" xfId="0" applyFont="1" applyBorder="1">
      <alignment vertical="center"/>
    </xf>
    <xf numFmtId="0" fontId="10" fillId="0" borderId="42" xfId="0" applyFont="1" applyBorder="1">
      <alignment vertical="center"/>
    </xf>
    <xf numFmtId="176" fontId="1" fillId="2" borderId="19" xfId="1" applyNumberFormat="1" applyFill="1" applyBorder="1" applyAlignment="1">
      <alignment horizontal="center" vertical="center" wrapText="1"/>
    </xf>
    <xf numFmtId="176" fontId="1" fillId="2" borderId="37" xfId="1" applyNumberFormat="1" applyFill="1" applyBorder="1" applyAlignment="1">
      <alignment horizontal="center" vertical="center" wrapText="1"/>
    </xf>
    <xf numFmtId="176" fontId="4" fillId="2" borderId="37" xfId="1" applyNumberFormat="1" applyFont="1" applyFill="1" applyBorder="1" applyAlignment="1">
      <alignment horizontal="center" vertical="center" wrapText="1"/>
    </xf>
    <xf numFmtId="0" fontId="6" fillId="2" borderId="40" xfId="1" quotePrefix="1" applyFont="1" applyFill="1" applyBorder="1" applyAlignment="1">
      <alignment horizontal="center" vertical="center" wrapText="1"/>
    </xf>
    <xf numFmtId="0" fontId="0" fillId="0" borderId="38" xfId="0" applyBorder="1" applyAlignment="1">
      <alignment horizontal="center" vertical="center"/>
    </xf>
    <xf numFmtId="0" fontId="0" fillId="0" borderId="52" xfId="0" applyBorder="1">
      <alignment vertical="center"/>
    </xf>
    <xf numFmtId="0" fontId="0" fillId="0" borderId="52" xfId="0" applyBorder="1" applyAlignment="1">
      <alignment horizontal="right" vertical="center" readingOrder="1"/>
    </xf>
    <xf numFmtId="49" fontId="0" fillId="0" borderId="52" xfId="0" applyNumberFormat="1" applyBorder="1" applyAlignment="1">
      <alignment horizontal="center" vertical="center"/>
    </xf>
    <xf numFmtId="49" fontId="0" fillId="0" borderId="53" xfId="0" applyNumberFormat="1" applyBorder="1" applyAlignment="1">
      <alignment horizontal="right" vertical="center" readingOrder="1"/>
    </xf>
    <xf numFmtId="49" fontId="0" fillId="0" borderId="0" xfId="0" applyNumberFormat="1" applyAlignment="1">
      <alignment horizontal="center" vertical="center"/>
    </xf>
    <xf numFmtId="0" fontId="0" fillId="0" borderId="53" xfId="0" applyBorder="1" applyAlignment="1">
      <alignment horizontal="left" vertical="center"/>
    </xf>
    <xf numFmtId="0" fontId="0" fillId="0" borderId="53" xfId="0" applyBorder="1">
      <alignment vertical="center"/>
    </xf>
    <xf numFmtId="176" fontId="8" fillId="0" borderId="37" xfId="0" applyNumberFormat="1" applyFont="1" applyBorder="1">
      <alignment vertical="center"/>
    </xf>
    <xf numFmtId="0" fontId="8" fillId="0" borderId="41" xfId="0" applyFont="1" applyBorder="1">
      <alignment vertical="center"/>
    </xf>
    <xf numFmtId="176" fontId="0" fillId="0" borderId="33" xfId="0" applyNumberFormat="1" applyBorder="1">
      <alignment vertical="center"/>
    </xf>
    <xf numFmtId="0" fontId="0" fillId="0" borderId="8" xfId="0" applyBorder="1">
      <alignment vertical="center"/>
    </xf>
    <xf numFmtId="0" fontId="0" fillId="0" borderId="0" xfId="0" applyAlignment="1">
      <alignment horizontal="center" vertical="center"/>
    </xf>
    <xf numFmtId="176" fontId="3" fillId="2" borderId="0" xfId="1" applyNumberFormat="1" applyFont="1" applyFill="1"/>
    <xf numFmtId="0" fontId="0" fillId="0" borderId="52" xfId="0" applyBorder="1" applyAlignment="1">
      <alignment horizontal="left" vertical="center"/>
    </xf>
    <xf numFmtId="31" fontId="0" fillId="0" borderId="0" xfId="0" applyNumberFormat="1" applyAlignment="1">
      <alignment horizontal="center" vertical="center"/>
    </xf>
    <xf numFmtId="176" fontId="4" fillId="0" borderId="0" xfId="0" applyNumberFormat="1" applyFont="1" applyAlignment="1" applyProtection="1">
      <protection locked="0"/>
    </xf>
    <xf numFmtId="176" fontId="5" fillId="2" borderId="0" xfId="0" applyNumberFormat="1" applyFont="1" applyFill="1" applyAlignment="1" applyProtection="1">
      <protection locked="0"/>
    </xf>
    <xf numFmtId="176" fontId="4" fillId="3" borderId="0" xfId="0" applyNumberFormat="1" applyFont="1" applyFill="1" applyAlignment="1" applyProtection="1">
      <protection locked="0"/>
    </xf>
    <xf numFmtId="176" fontId="4" fillId="0" borderId="0" xfId="1" applyNumberFormat="1" applyFont="1" applyProtection="1">
      <protection locked="0"/>
    </xf>
    <xf numFmtId="176" fontId="4" fillId="3" borderId="0" xfId="1" applyNumberFormat="1" applyFont="1" applyFill="1" applyProtection="1">
      <protection locked="0"/>
    </xf>
    <xf numFmtId="0" fontId="0" fillId="0" borderId="36" xfId="0" applyBorder="1" applyAlignment="1">
      <alignment horizontal="center" vertical="center"/>
    </xf>
    <xf numFmtId="176" fontId="0" fillId="2" borderId="54" xfId="0" applyNumberFormat="1" applyFill="1" applyBorder="1" applyAlignment="1" applyProtection="1">
      <protection locked="0"/>
    </xf>
    <xf numFmtId="176" fontId="0" fillId="2" borderId="43" xfId="0" applyNumberFormat="1" applyFill="1" applyBorder="1" applyAlignment="1" applyProtection="1">
      <protection locked="0"/>
    </xf>
    <xf numFmtId="176" fontId="0" fillId="2" borderId="45" xfId="0" applyNumberFormat="1" applyFill="1" applyBorder="1" applyAlignment="1" applyProtection="1">
      <protection locked="0"/>
    </xf>
    <xf numFmtId="176" fontId="0" fillId="2" borderId="31" xfId="0" applyNumberFormat="1" applyFill="1" applyBorder="1" applyAlignment="1" applyProtection="1">
      <protection locked="0"/>
    </xf>
    <xf numFmtId="176" fontId="0" fillId="2" borderId="29" xfId="0" applyNumberFormat="1" applyFill="1" applyBorder="1" applyAlignment="1" applyProtection="1">
      <protection locked="0"/>
    </xf>
    <xf numFmtId="176" fontId="0" fillId="3" borderId="31" xfId="0" applyNumberFormat="1" applyFill="1" applyBorder="1" applyAlignment="1" applyProtection="1">
      <protection locked="0"/>
    </xf>
    <xf numFmtId="176" fontId="0" fillId="2" borderId="36" xfId="0" applyNumberFormat="1" applyFill="1" applyBorder="1" applyAlignment="1" applyProtection="1">
      <protection locked="0"/>
    </xf>
    <xf numFmtId="176" fontId="8" fillId="2" borderId="55" xfId="0" applyNumberFormat="1" applyFont="1" applyFill="1" applyBorder="1" applyAlignment="1" applyProtection="1">
      <protection locked="0"/>
    </xf>
    <xf numFmtId="176" fontId="3" fillId="2" borderId="56" xfId="0" applyNumberFormat="1" applyFont="1" applyFill="1" applyBorder="1" applyAlignment="1" applyProtection="1">
      <protection locked="0"/>
    </xf>
    <xf numFmtId="176" fontId="0" fillId="3" borderId="29" xfId="0" applyNumberFormat="1" applyFill="1" applyBorder="1" applyAlignment="1" applyProtection="1">
      <protection locked="0"/>
    </xf>
    <xf numFmtId="176" fontId="0" fillId="2" borderId="36" xfId="0" applyNumberFormat="1" applyFill="1" applyBorder="1" applyAlignment="1" applyProtection="1">
      <alignment shrinkToFit="1"/>
      <protection locked="0"/>
    </xf>
    <xf numFmtId="176" fontId="0" fillId="0" borderId="29" xfId="0" applyNumberFormat="1" applyBorder="1" applyAlignment="1" applyProtection="1">
      <protection locked="0"/>
    </xf>
    <xf numFmtId="176" fontId="1" fillId="2" borderId="55" xfId="0" applyNumberFormat="1" applyFont="1" applyFill="1" applyBorder="1" applyAlignment="1" applyProtection="1">
      <protection locked="0"/>
    </xf>
    <xf numFmtId="176" fontId="1" fillId="2" borderId="31" xfId="0" applyNumberFormat="1" applyFont="1" applyFill="1" applyBorder="1" applyAlignment="1" applyProtection="1">
      <protection locked="0"/>
    </xf>
    <xf numFmtId="176" fontId="1" fillId="2" borderId="29" xfId="0" applyNumberFormat="1" applyFont="1" applyFill="1" applyBorder="1" applyAlignment="1" applyProtection="1">
      <protection locked="0"/>
    </xf>
    <xf numFmtId="176" fontId="1" fillId="2" borderId="38" xfId="0" applyNumberFormat="1" applyFont="1" applyFill="1" applyBorder="1" applyAlignment="1" applyProtection="1">
      <protection locked="0"/>
    </xf>
    <xf numFmtId="176" fontId="3" fillId="2" borderId="22" xfId="0" applyNumberFormat="1" applyFont="1" applyFill="1" applyBorder="1" applyAlignment="1" applyProtection="1">
      <protection locked="0"/>
    </xf>
    <xf numFmtId="0" fontId="0" fillId="0" borderId="31" xfId="0" applyBorder="1" applyAlignment="1" applyProtection="1">
      <alignment horizontal="left"/>
      <protection locked="0"/>
    </xf>
    <xf numFmtId="0" fontId="0" fillId="0" borderId="31" xfId="0" applyBorder="1" applyAlignment="1" applyProtection="1">
      <protection locked="0"/>
    </xf>
    <xf numFmtId="0" fontId="0" fillId="0" borderId="29" xfId="0" applyBorder="1" applyAlignment="1" applyProtection="1">
      <protection locked="0"/>
    </xf>
    <xf numFmtId="0" fontId="3" fillId="0" borderId="22" xfId="0" applyFont="1" applyBorder="1" applyAlignment="1" applyProtection="1">
      <alignment horizontal="right"/>
      <protection locked="0"/>
    </xf>
    <xf numFmtId="176" fontId="4" fillId="2" borderId="29" xfId="0" applyNumberFormat="1" applyFont="1" applyFill="1" applyBorder="1" applyAlignment="1" applyProtection="1">
      <protection locked="0"/>
    </xf>
    <xf numFmtId="176" fontId="4" fillId="0" borderId="29" xfId="0" applyNumberFormat="1" applyFont="1" applyBorder="1" applyAlignment="1" applyProtection="1">
      <protection locked="0"/>
    </xf>
    <xf numFmtId="176" fontId="3" fillId="2" borderId="38" xfId="0" applyNumberFormat="1" applyFont="1" applyFill="1" applyBorder="1" applyAlignment="1" applyProtection="1">
      <alignment horizontal="right"/>
      <protection locked="0"/>
    </xf>
    <xf numFmtId="0" fontId="8" fillId="0" borderId="22" xfId="0" applyFont="1" applyBorder="1">
      <alignment vertical="center"/>
    </xf>
    <xf numFmtId="176" fontId="5" fillId="2" borderId="37" xfId="1" quotePrefix="1" applyNumberFormat="1" applyFont="1" applyFill="1" applyBorder="1"/>
    <xf numFmtId="176" fontId="1" fillId="2" borderId="5" xfId="1" applyNumberFormat="1" applyFill="1" applyBorder="1"/>
    <xf numFmtId="0" fontId="0" fillId="0" borderId="57" xfId="0" applyBorder="1" applyAlignment="1">
      <alignment horizontal="left" vertical="center"/>
    </xf>
    <xf numFmtId="0" fontId="0" fillId="0" borderId="58" xfId="0" applyBorder="1" applyAlignment="1">
      <alignment horizontal="left" vertical="center"/>
    </xf>
    <xf numFmtId="0" fontId="0" fillId="0" borderId="59" xfId="0" applyBorder="1">
      <alignment vertical="center"/>
    </xf>
    <xf numFmtId="0" fontId="0" fillId="0" borderId="43" xfId="0" applyBorder="1">
      <alignment vertical="center"/>
    </xf>
    <xf numFmtId="31" fontId="0" fillId="0" borderId="60" xfId="0" applyNumberFormat="1" applyBorder="1">
      <alignment vertical="center"/>
    </xf>
    <xf numFmtId="31" fontId="0" fillId="0" borderId="42" xfId="0" applyNumberFormat="1" applyBorder="1">
      <alignment vertical="center"/>
    </xf>
    <xf numFmtId="0" fontId="0" fillId="0" borderId="61" xfId="0" applyBorder="1">
      <alignment vertical="center"/>
    </xf>
    <xf numFmtId="176" fontId="0" fillId="0" borderId="6" xfId="0" applyNumberFormat="1" applyBorder="1">
      <alignment vertical="center"/>
    </xf>
    <xf numFmtId="0" fontId="0" fillId="0" borderId="0" xfId="0" applyAlignment="1">
      <alignment horizontal="right" indent="1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0" xfId="0" applyFont="1">
      <alignment vertical="center"/>
    </xf>
    <xf numFmtId="0" fontId="0" fillId="0" borderId="5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14" fillId="0" borderId="0" xfId="0" applyFont="1">
      <alignment vertical="center"/>
    </xf>
    <xf numFmtId="0" fontId="10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0" fillId="0" borderId="0" xfId="0">
      <alignment vertical="center"/>
    </xf>
    <xf numFmtId="0" fontId="0" fillId="0" borderId="43" xfId="0" applyBorder="1">
      <alignment vertical="center"/>
    </xf>
    <xf numFmtId="0" fontId="0" fillId="0" borderId="52" xfId="0" applyBorder="1" applyAlignment="1">
      <alignment horizontal="left" vertical="center"/>
    </xf>
    <xf numFmtId="0" fontId="0" fillId="0" borderId="43" xfId="0" applyBorder="1" applyAlignment="1">
      <alignment horizontal="left" vertical="center"/>
    </xf>
    <xf numFmtId="0" fontId="0" fillId="0" borderId="52" xfId="0" applyBorder="1">
      <alignment vertical="center"/>
    </xf>
    <xf numFmtId="0" fontId="0" fillId="0" borderId="0" xfId="0" applyAlignment="1">
      <alignment horizontal="left" vertical="center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5"/>
  <sheetViews>
    <sheetView tabSelected="1" topLeftCell="A76" workbookViewId="0">
      <selection activeCell="A2" sqref="A2:L2"/>
    </sheetView>
  </sheetViews>
  <sheetFormatPr defaultRowHeight="13.5" x14ac:dyDescent="0.15"/>
  <cols>
    <col min="1" max="1" width="3.75" customWidth="1"/>
    <col min="2" max="2" width="4.625" hidden="1" customWidth="1"/>
    <col min="3" max="3" width="11.25" customWidth="1"/>
    <col min="4" max="4" width="18.375" customWidth="1"/>
    <col min="5" max="6" width="11" customWidth="1"/>
    <col min="7" max="7" width="5.75" hidden="1" customWidth="1"/>
    <col min="8" max="8" width="11" customWidth="1"/>
    <col min="9" max="12" width="6.125" customWidth="1"/>
  </cols>
  <sheetData>
    <row r="1" spans="1:31" ht="27.75" customHeight="1" x14ac:dyDescent="0.15">
      <c r="A1" s="210" t="s">
        <v>102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</row>
    <row r="2" spans="1:31" ht="15.75" customHeight="1" x14ac:dyDescent="0.15">
      <c r="A2" s="212" t="s">
        <v>172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</row>
    <row r="3" spans="1:31" ht="14.25" x14ac:dyDescent="0.15">
      <c r="A3" s="144" t="s">
        <v>98</v>
      </c>
      <c r="B3" s="144"/>
      <c r="C3" s="216" t="s">
        <v>124</v>
      </c>
      <c r="D3" s="217"/>
      <c r="E3" s="217"/>
      <c r="F3" s="217"/>
      <c r="G3" s="217"/>
      <c r="H3" s="217"/>
      <c r="I3" s="217"/>
      <c r="J3" s="217"/>
      <c r="K3" s="217"/>
      <c r="L3" s="217"/>
    </row>
    <row r="4" spans="1:31" ht="14.25" x14ac:dyDescent="0.15">
      <c r="A4" s="144"/>
      <c r="B4" s="144"/>
      <c r="C4" s="216" t="s">
        <v>125</v>
      </c>
      <c r="D4" s="216"/>
      <c r="E4" s="216"/>
      <c r="F4" s="216"/>
      <c r="G4" s="216"/>
      <c r="H4" s="216"/>
      <c r="I4" s="216"/>
      <c r="J4" s="216"/>
      <c r="K4" s="216"/>
      <c r="L4" s="216"/>
    </row>
    <row r="5" spans="1:31" ht="15" thickBot="1" x14ac:dyDescent="0.2">
      <c r="A5" s="144"/>
      <c r="B5" s="144"/>
      <c r="C5" s="146"/>
      <c r="D5" s="147"/>
      <c r="E5" s="147"/>
      <c r="F5" s="147"/>
      <c r="G5" s="147"/>
      <c r="H5" s="147"/>
      <c r="I5" s="147"/>
      <c r="J5" s="147"/>
      <c r="K5" s="147"/>
      <c r="L5" s="147"/>
    </row>
    <row r="6" spans="1:31" ht="14.25" thickBot="1" x14ac:dyDescent="0.2">
      <c r="C6" s="148" t="s">
        <v>0</v>
      </c>
      <c r="D6" s="149" t="s">
        <v>1</v>
      </c>
      <c r="E6" s="150" t="s">
        <v>91</v>
      </c>
      <c r="F6" s="152" t="s">
        <v>126</v>
      </c>
      <c r="G6" s="151"/>
      <c r="H6" s="152" t="s">
        <v>136</v>
      </c>
      <c r="I6" s="211" t="s">
        <v>92</v>
      </c>
      <c r="J6" s="213"/>
      <c r="K6" s="214" t="s">
        <v>95</v>
      </c>
      <c r="L6" s="215"/>
    </row>
    <row r="7" spans="1:31" ht="18" customHeight="1" thickBot="1" x14ac:dyDescent="0.2">
      <c r="B7" s="124"/>
      <c r="C7" s="127"/>
      <c r="D7" s="128"/>
      <c r="E7" s="129" t="s">
        <v>117</v>
      </c>
      <c r="F7" s="131"/>
      <c r="G7" s="130"/>
      <c r="H7" s="131"/>
      <c r="I7" s="132" t="s">
        <v>93</v>
      </c>
      <c r="J7" s="133" t="s">
        <v>94</v>
      </c>
      <c r="K7" s="134" t="s">
        <v>93</v>
      </c>
      <c r="L7" s="173" t="s">
        <v>94</v>
      </c>
    </row>
    <row r="8" spans="1:31" s="53" customFormat="1" ht="14.25" thickTop="1" x14ac:dyDescent="0.15">
      <c r="A8" s="73"/>
      <c r="B8" s="120"/>
      <c r="C8" s="121" t="s">
        <v>97</v>
      </c>
      <c r="D8" s="122" t="s">
        <v>96</v>
      </c>
      <c r="E8" s="123"/>
      <c r="F8" s="125">
        <v>6</v>
      </c>
      <c r="G8" s="48">
        <v>0</v>
      </c>
      <c r="H8" s="125">
        <v>4</v>
      </c>
      <c r="I8" s="126"/>
      <c r="J8"/>
      <c r="K8" s="73"/>
      <c r="L8" s="174">
        <v>2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 ht="0.75" customHeight="1" x14ac:dyDescent="0.15">
      <c r="C9" s="105" t="s">
        <v>2</v>
      </c>
      <c r="D9" s="99" t="s">
        <v>3</v>
      </c>
      <c r="E9" s="43"/>
      <c r="F9" s="107">
        <v>16</v>
      </c>
      <c r="G9" s="34">
        <v>0</v>
      </c>
      <c r="H9" s="107"/>
      <c r="I9" s="43"/>
      <c r="J9" s="43"/>
      <c r="K9" s="43"/>
      <c r="L9" s="175"/>
      <c r="M9" s="43"/>
    </row>
    <row r="10" spans="1:31" ht="0.75" customHeight="1" x14ac:dyDescent="0.15">
      <c r="C10" s="55"/>
      <c r="D10" s="5"/>
      <c r="E10" s="74"/>
      <c r="F10" s="108"/>
      <c r="G10" s="23"/>
      <c r="H10" s="108">
        <v>19</v>
      </c>
      <c r="I10" s="74"/>
      <c r="J10" s="75"/>
      <c r="K10" s="145"/>
      <c r="L10" s="176"/>
      <c r="M10" s="43"/>
    </row>
    <row r="11" spans="1:31" x14ac:dyDescent="0.15">
      <c r="C11" s="56"/>
      <c r="D11" s="1" t="s">
        <v>4</v>
      </c>
      <c r="E11" s="36"/>
      <c r="F11" s="108">
        <v>16</v>
      </c>
      <c r="G11" s="24">
        <v>3</v>
      </c>
      <c r="H11" s="108">
        <v>17</v>
      </c>
      <c r="I11" s="88"/>
      <c r="J11" s="76"/>
      <c r="K11" s="36">
        <v>1</v>
      </c>
      <c r="L11" s="177"/>
      <c r="M11" s="43"/>
    </row>
    <row r="12" spans="1:31" x14ac:dyDescent="0.15">
      <c r="C12" s="56"/>
      <c r="D12" s="1" t="s">
        <v>5</v>
      </c>
      <c r="E12" s="36"/>
      <c r="F12" s="108">
        <v>15</v>
      </c>
      <c r="G12" s="24">
        <v>0</v>
      </c>
      <c r="H12" s="108">
        <v>14</v>
      </c>
      <c r="I12" s="88"/>
      <c r="J12" s="36"/>
      <c r="K12" s="36"/>
      <c r="L12" s="178">
        <v>1</v>
      </c>
      <c r="M12" s="43"/>
    </row>
    <row r="13" spans="1:31" x14ac:dyDescent="0.15">
      <c r="C13" s="57"/>
      <c r="D13" s="1" t="s">
        <v>6</v>
      </c>
      <c r="E13" s="37"/>
      <c r="F13" s="108">
        <v>10</v>
      </c>
      <c r="G13" s="25">
        <v>0</v>
      </c>
      <c r="H13" s="108">
        <v>10</v>
      </c>
      <c r="I13" s="74"/>
      <c r="J13" s="35"/>
      <c r="K13" s="35"/>
      <c r="L13" s="179"/>
      <c r="M13" s="168"/>
    </row>
    <row r="14" spans="1:31" ht="14.25" thickBot="1" x14ac:dyDescent="0.2">
      <c r="B14" s="89"/>
      <c r="C14" s="135"/>
      <c r="D14" s="136" t="s">
        <v>85</v>
      </c>
      <c r="E14" s="137"/>
      <c r="F14" s="139">
        <v>12</v>
      </c>
      <c r="G14" s="138">
        <v>0</v>
      </c>
      <c r="H14" s="139">
        <v>10</v>
      </c>
      <c r="I14" s="140"/>
      <c r="J14" s="137"/>
      <c r="K14" s="137"/>
      <c r="L14" s="180">
        <v>2</v>
      </c>
      <c r="M14" s="43"/>
    </row>
    <row r="15" spans="1:31" ht="14.25" thickBot="1" x14ac:dyDescent="0.2">
      <c r="C15" s="100" t="s">
        <v>7</v>
      </c>
      <c r="D15" s="101"/>
      <c r="E15" s="102" t="s">
        <v>99</v>
      </c>
      <c r="F15" s="109" t="s">
        <v>130</v>
      </c>
      <c r="G15" s="103">
        <f>SUM(G9:G14)</f>
        <v>3</v>
      </c>
      <c r="H15" s="109" t="s">
        <v>135</v>
      </c>
      <c r="I15" s="106"/>
      <c r="J15" s="90">
        <v>168</v>
      </c>
      <c r="K15" s="90">
        <v>1</v>
      </c>
      <c r="L15" s="181">
        <v>5</v>
      </c>
      <c r="M15" s="169"/>
    </row>
    <row r="16" spans="1:31" x14ac:dyDescent="0.15">
      <c r="C16" s="69" t="s">
        <v>8</v>
      </c>
      <c r="D16" s="5" t="s">
        <v>9</v>
      </c>
      <c r="E16" s="17"/>
      <c r="F16" s="77">
        <v>18</v>
      </c>
      <c r="G16" s="23">
        <v>1</v>
      </c>
      <c r="H16" s="77">
        <v>13</v>
      </c>
      <c r="I16" s="50"/>
      <c r="J16" s="70"/>
      <c r="K16" s="70"/>
      <c r="L16" s="177">
        <v>5</v>
      </c>
      <c r="M16" s="34"/>
    </row>
    <row r="17" spans="3:13" x14ac:dyDescent="0.15">
      <c r="C17" s="56"/>
      <c r="D17" s="1" t="s">
        <v>10</v>
      </c>
      <c r="E17" s="13"/>
      <c r="F17" s="77">
        <v>6</v>
      </c>
      <c r="G17" s="24">
        <v>0</v>
      </c>
      <c r="H17" s="77">
        <v>5</v>
      </c>
      <c r="I17" s="50"/>
      <c r="J17" s="53"/>
      <c r="K17" s="53"/>
      <c r="L17" s="178">
        <v>1</v>
      </c>
      <c r="M17" s="34"/>
    </row>
    <row r="18" spans="3:13" x14ac:dyDescent="0.15">
      <c r="C18" s="56"/>
      <c r="D18" s="1" t="s">
        <v>11</v>
      </c>
      <c r="E18" s="13"/>
      <c r="F18" s="77">
        <v>19</v>
      </c>
      <c r="G18" s="24">
        <v>0</v>
      </c>
      <c r="H18" s="77">
        <v>17</v>
      </c>
      <c r="I18" s="50"/>
      <c r="J18" s="53"/>
      <c r="K18" s="53"/>
      <c r="L18" s="178">
        <v>2</v>
      </c>
      <c r="M18" s="34"/>
    </row>
    <row r="19" spans="3:13" x14ac:dyDescent="0.15">
      <c r="C19" s="56"/>
      <c r="D19" s="1" t="s">
        <v>12</v>
      </c>
      <c r="E19" s="13"/>
      <c r="F19" s="77">
        <v>12</v>
      </c>
      <c r="G19" s="24">
        <v>0</v>
      </c>
      <c r="H19" s="77">
        <v>13</v>
      </c>
      <c r="I19" s="50"/>
      <c r="J19" s="53"/>
      <c r="K19" s="53">
        <v>1</v>
      </c>
      <c r="L19" s="178"/>
      <c r="M19" s="34"/>
    </row>
    <row r="20" spans="3:13" x14ac:dyDescent="0.15">
      <c r="C20" s="56"/>
      <c r="D20" s="1" t="s">
        <v>13</v>
      </c>
      <c r="E20" s="13"/>
      <c r="F20" s="77">
        <v>10</v>
      </c>
      <c r="G20" s="24">
        <v>0</v>
      </c>
      <c r="H20" s="77">
        <v>15</v>
      </c>
      <c r="I20" s="50"/>
      <c r="J20" s="53"/>
      <c r="K20" s="53">
        <v>5</v>
      </c>
      <c r="L20" s="178"/>
      <c r="M20" s="34"/>
    </row>
    <row r="21" spans="3:13" ht="14.25" thickBot="1" x14ac:dyDescent="0.2">
      <c r="C21" s="56"/>
      <c r="D21" s="46" t="s">
        <v>86</v>
      </c>
      <c r="E21" s="47"/>
      <c r="F21" s="77">
        <v>8</v>
      </c>
      <c r="G21" s="48"/>
      <c r="H21" s="77">
        <v>7</v>
      </c>
      <c r="I21" s="50"/>
      <c r="J21" s="71"/>
      <c r="K21" s="71"/>
      <c r="L21" s="180">
        <v>1</v>
      </c>
      <c r="M21" s="34"/>
    </row>
    <row r="22" spans="3:13" ht="14.25" thickBot="1" x14ac:dyDescent="0.2">
      <c r="C22" s="59" t="s">
        <v>14</v>
      </c>
      <c r="D22" s="18"/>
      <c r="E22" s="19" t="s">
        <v>114</v>
      </c>
      <c r="F22" s="78" t="s">
        <v>131</v>
      </c>
      <c r="G22" s="28">
        <f>SUM(G16:G20)</f>
        <v>1</v>
      </c>
      <c r="H22" s="78" t="s">
        <v>137</v>
      </c>
      <c r="I22" s="50"/>
      <c r="J22" s="91">
        <v>110</v>
      </c>
      <c r="K22" s="91">
        <v>6</v>
      </c>
      <c r="L22" s="182">
        <v>9</v>
      </c>
      <c r="M22" s="169"/>
    </row>
    <row r="23" spans="3:13" x14ac:dyDescent="0.15">
      <c r="C23" s="95" t="s">
        <v>15</v>
      </c>
      <c r="D23" s="5" t="s">
        <v>16</v>
      </c>
      <c r="E23" s="35"/>
      <c r="F23" s="77">
        <v>12</v>
      </c>
      <c r="G23" s="23"/>
      <c r="H23" s="77">
        <v>15</v>
      </c>
      <c r="I23" s="50"/>
      <c r="J23" s="70"/>
      <c r="K23" s="70">
        <v>3</v>
      </c>
      <c r="L23" s="176"/>
      <c r="M23" s="43"/>
    </row>
    <row r="24" spans="3:13" x14ac:dyDescent="0.15">
      <c r="C24" s="56"/>
      <c r="D24" s="1" t="s">
        <v>17</v>
      </c>
      <c r="E24" s="36"/>
      <c r="F24" s="77">
        <v>69</v>
      </c>
      <c r="G24" s="24"/>
      <c r="H24" s="77">
        <v>68</v>
      </c>
      <c r="I24" s="50"/>
      <c r="J24" s="53"/>
      <c r="K24" s="53"/>
      <c r="L24" s="178">
        <v>1</v>
      </c>
      <c r="M24" s="43"/>
    </row>
    <row r="25" spans="3:13" x14ac:dyDescent="0.15">
      <c r="C25" s="56"/>
      <c r="D25" s="1" t="s">
        <v>18</v>
      </c>
      <c r="E25" s="36"/>
      <c r="F25" s="77">
        <v>40</v>
      </c>
      <c r="G25" s="24"/>
      <c r="H25" s="77">
        <v>37</v>
      </c>
      <c r="I25" s="50"/>
      <c r="J25" s="53"/>
      <c r="K25" s="53"/>
      <c r="L25" s="178">
        <v>3</v>
      </c>
      <c r="M25" s="43"/>
    </row>
    <row r="26" spans="3:13" x14ac:dyDescent="0.15">
      <c r="C26" s="60"/>
      <c r="D26" s="7" t="s">
        <v>19</v>
      </c>
      <c r="E26" s="38"/>
      <c r="F26" s="77">
        <v>24</v>
      </c>
      <c r="G26" s="26"/>
      <c r="H26" s="77">
        <v>25</v>
      </c>
      <c r="I26" s="50"/>
      <c r="J26" s="53"/>
      <c r="K26" s="53">
        <v>1</v>
      </c>
      <c r="L26" s="183"/>
      <c r="M26" s="170"/>
    </row>
    <row r="27" spans="3:13" x14ac:dyDescent="0.15">
      <c r="C27" s="56"/>
      <c r="D27" s="1" t="s">
        <v>20</v>
      </c>
      <c r="E27" s="36"/>
      <c r="F27" s="77">
        <v>39</v>
      </c>
      <c r="G27" s="24"/>
      <c r="H27" s="77">
        <v>38</v>
      </c>
      <c r="I27" s="50"/>
      <c r="J27" s="53"/>
      <c r="K27" s="53"/>
      <c r="L27" s="178">
        <v>1</v>
      </c>
      <c r="M27" s="43"/>
    </row>
    <row r="28" spans="3:13" x14ac:dyDescent="0.15">
      <c r="C28" s="56"/>
      <c r="D28" s="1" t="s">
        <v>21</v>
      </c>
      <c r="E28" s="36"/>
      <c r="F28" s="77">
        <v>18</v>
      </c>
      <c r="G28" s="24"/>
      <c r="H28" s="77">
        <v>19</v>
      </c>
      <c r="I28" s="50"/>
      <c r="J28" s="53"/>
      <c r="K28" s="53">
        <v>1</v>
      </c>
      <c r="L28" s="178"/>
      <c r="M28" s="43"/>
    </row>
    <row r="29" spans="3:13" x14ac:dyDescent="0.15">
      <c r="C29" s="56"/>
      <c r="D29" s="1" t="s">
        <v>22</v>
      </c>
      <c r="E29" s="36"/>
      <c r="F29" s="77">
        <v>46</v>
      </c>
      <c r="G29" s="24"/>
      <c r="H29" s="77">
        <v>45</v>
      </c>
      <c r="I29" s="50"/>
      <c r="J29" s="53"/>
      <c r="K29" s="53"/>
      <c r="L29" s="178">
        <v>1</v>
      </c>
      <c r="M29" s="43"/>
    </row>
    <row r="30" spans="3:13" x14ac:dyDescent="0.15">
      <c r="C30" s="56"/>
      <c r="D30" s="1" t="s">
        <v>23</v>
      </c>
      <c r="E30" s="36"/>
      <c r="F30" s="77">
        <v>20</v>
      </c>
      <c r="G30" s="24"/>
      <c r="H30" s="77">
        <v>19</v>
      </c>
      <c r="I30" s="50"/>
      <c r="J30" s="53"/>
      <c r="K30" s="53"/>
      <c r="L30" s="178">
        <v>1</v>
      </c>
      <c r="M30" s="43"/>
    </row>
    <row r="31" spans="3:13" x14ac:dyDescent="0.15">
      <c r="C31" s="56"/>
      <c r="D31" s="1" t="s">
        <v>24</v>
      </c>
      <c r="E31" s="36"/>
      <c r="F31" s="77">
        <v>33</v>
      </c>
      <c r="G31" s="24"/>
      <c r="H31" s="77">
        <v>35</v>
      </c>
      <c r="I31" s="50"/>
      <c r="J31" s="53"/>
      <c r="K31" s="53">
        <v>2</v>
      </c>
      <c r="L31" s="178"/>
      <c r="M31" s="43"/>
    </row>
    <row r="32" spans="3:13" x14ac:dyDescent="0.15">
      <c r="C32" s="56"/>
      <c r="D32" s="1" t="s">
        <v>25</v>
      </c>
      <c r="E32" s="36"/>
      <c r="F32" s="77">
        <v>52</v>
      </c>
      <c r="G32" s="24"/>
      <c r="H32" s="77">
        <v>53</v>
      </c>
      <c r="I32" s="50"/>
      <c r="J32" s="53"/>
      <c r="K32" s="53">
        <v>1</v>
      </c>
      <c r="L32" s="178"/>
      <c r="M32" s="43"/>
    </row>
    <row r="33" spans="3:13" x14ac:dyDescent="0.15">
      <c r="C33" s="56"/>
      <c r="D33" s="1" t="s">
        <v>26</v>
      </c>
      <c r="E33" s="36"/>
      <c r="F33" s="77">
        <v>56</v>
      </c>
      <c r="G33" s="24"/>
      <c r="H33" s="77">
        <v>57</v>
      </c>
      <c r="I33" s="50"/>
      <c r="J33" s="53"/>
      <c r="K33" s="53">
        <v>1</v>
      </c>
      <c r="L33" s="178"/>
      <c r="M33" s="43"/>
    </row>
    <row r="34" spans="3:13" x14ac:dyDescent="0.15">
      <c r="C34" s="56"/>
      <c r="D34" s="1" t="s">
        <v>27</v>
      </c>
      <c r="E34" s="36"/>
      <c r="F34" s="77">
        <v>30</v>
      </c>
      <c r="G34" s="24"/>
      <c r="H34" s="77">
        <v>28</v>
      </c>
      <c r="I34" s="50"/>
      <c r="J34" s="53"/>
      <c r="K34" s="53"/>
      <c r="L34" s="178">
        <v>2</v>
      </c>
      <c r="M34" s="43"/>
    </row>
    <row r="35" spans="3:13" x14ac:dyDescent="0.15">
      <c r="C35" s="56"/>
      <c r="D35" s="1" t="s">
        <v>28</v>
      </c>
      <c r="E35" s="36"/>
      <c r="F35" s="77">
        <v>13</v>
      </c>
      <c r="G35" s="24"/>
      <c r="H35" s="77">
        <v>14</v>
      </c>
      <c r="I35" s="50"/>
      <c r="J35" s="53"/>
      <c r="K35" s="53">
        <v>1</v>
      </c>
      <c r="L35" s="178"/>
      <c r="M35" s="43"/>
    </row>
    <row r="36" spans="3:13" x14ac:dyDescent="0.15">
      <c r="C36" s="56"/>
      <c r="D36" s="4" t="s">
        <v>29</v>
      </c>
      <c r="E36" s="39"/>
      <c r="F36" s="77">
        <v>37</v>
      </c>
      <c r="G36" s="27"/>
      <c r="H36" s="77">
        <v>37</v>
      </c>
      <c r="I36" s="50"/>
      <c r="J36" s="53"/>
      <c r="K36" s="53"/>
      <c r="L36" s="178"/>
      <c r="M36" s="170"/>
    </row>
    <row r="37" spans="3:13" x14ac:dyDescent="0.15">
      <c r="C37" s="58"/>
      <c r="D37" s="4" t="s">
        <v>83</v>
      </c>
      <c r="E37" s="39"/>
      <c r="F37" s="77">
        <v>16</v>
      </c>
      <c r="G37" s="27"/>
      <c r="H37" s="77">
        <v>18</v>
      </c>
      <c r="I37" s="50"/>
      <c r="J37" s="53"/>
      <c r="K37" s="53">
        <v>2</v>
      </c>
      <c r="L37" s="178"/>
      <c r="M37" s="170"/>
    </row>
    <row r="38" spans="3:13" x14ac:dyDescent="0.15">
      <c r="C38" s="58"/>
      <c r="D38" s="4" t="s">
        <v>89</v>
      </c>
      <c r="E38" s="39"/>
      <c r="F38" s="77">
        <v>15</v>
      </c>
      <c r="G38" s="27"/>
      <c r="H38" s="77">
        <v>20</v>
      </c>
      <c r="I38" s="50"/>
      <c r="J38" s="53"/>
      <c r="K38" s="53">
        <v>5</v>
      </c>
      <c r="L38" s="178"/>
      <c r="M38" s="170"/>
    </row>
    <row r="39" spans="3:13" x14ac:dyDescent="0.15">
      <c r="C39" s="58"/>
      <c r="D39" s="4" t="s">
        <v>87</v>
      </c>
      <c r="E39" s="39"/>
      <c r="F39" s="77">
        <v>8</v>
      </c>
      <c r="G39" s="27"/>
      <c r="H39" s="77">
        <v>6</v>
      </c>
      <c r="I39" s="50"/>
      <c r="J39" s="53"/>
      <c r="K39" s="53"/>
      <c r="L39" s="178">
        <v>2</v>
      </c>
      <c r="M39" s="170"/>
    </row>
    <row r="40" spans="3:13" ht="14.25" thickBot="1" x14ac:dyDescent="0.2">
      <c r="C40" s="58"/>
      <c r="D40" s="4" t="s">
        <v>88</v>
      </c>
      <c r="E40" s="39"/>
      <c r="F40" s="77">
        <v>7</v>
      </c>
      <c r="G40" s="27"/>
      <c r="H40" s="77">
        <v>5</v>
      </c>
      <c r="I40" s="50"/>
      <c r="J40" s="71"/>
      <c r="K40" s="71"/>
      <c r="L40" s="184">
        <v>2</v>
      </c>
      <c r="M40" s="170"/>
    </row>
    <row r="41" spans="3:13" ht="14.25" thickBot="1" x14ac:dyDescent="0.2">
      <c r="C41" s="59" t="s">
        <v>30</v>
      </c>
      <c r="D41" s="18"/>
      <c r="E41" s="19" t="s">
        <v>113</v>
      </c>
      <c r="F41" s="78" t="s">
        <v>127</v>
      </c>
      <c r="G41" s="28">
        <f>SUM(G23:G40)</f>
        <v>0</v>
      </c>
      <c r="H41" s="78" t="s">
        <v>138</v>
      </c>
      <c r="I41" s="92">
        <v>66</v>
      </c>
      <c r="J41" s="91"/>
      <c r="K41" s="91">
        <v>17</v>
      </c>
      <c r="L41" s="182">
        <v>13</v>
      </c>
      <c r="M41" s="169"/>
    </row>
    <row r="42" spans="3:13" x14ac:dyDescent="0.15">
      <c r="C42" s="95" t="s">
        <v>31</v>
      </c>
      <c r="D42" s="5" t="s">
        <v>32</v>
      </c>
      <c r="E42" s="17"/>
      <c r="F42" s="77">
        <v>17</v>
      </c>
      <c r="G42" s="23">
        <v>2</v>
      </c>
      <c r="H42" s="77">
        <v>14</v>
      </c>
      <c r="I42" s="50"/>
      <c r="J42" s="70"/>
      <c r="K42" s="70"/>
      <c r="L42" s="177">
        <v>3</v>
      </c>
      <c r="M42" s="34"/>
    </row>
    <row r="43" spans="3:13" x14ac:dyDescent="0.15">
      <c r="C43" s="57"/>
      <c r="D43" s="8" t="s">
        <v>33</v>
      </c>
      <c r="E43" s="14"/>
      <c r="F43" s="77">
        <v>17</v>
      </c>
      <c r="G43" s="25">
        <v>3</v>
      </c>
      <c r="H43" s="77">
        <v>15</v>
      </c>
      <c r="I43" s="50"/>
      <c r="J43" s="53"/>
      <c r="K43" s="53"/>
      <c r="L43" s="185">
        <v>2</v>
      </c>
      <c r="M43" s="171"/>
    </row>
    <row r="44" spans="3:13" x14ac:dyDescent="0.15">
      <c r="C44" s="56"/>
      <c r="D44" s="8" t="s">
        <v>34</v>
      </c>
      <c r="E44" s="15"/>
      <c r="F44" s="77">
        <v>17</v>
      </c>
      <c r="G44" s="24">
        <v>0</v>
      </c>
      <c r="H44" s="77">
        <v>14</v>
      </c>
      <c r="I44" s="50"/>
      <c r="J44" s="53"/>
      <c r="K44" s="53"/>
      <c r="L44" s="185">
        <v>3</v>
      </c>
      <c r="M44" s="172"/>
    </row>
    <row r="45" spans="3:13" x14ac:dyDescent="0.15">
      <c r="C45" s="56"/>
      <c r="D45" s="1" t="s">
        <v>35</v>
      </c>
      <c r="E45" s="13"/>
      <c r="F45" s="77">
        <v>8</v>
      </c>
      <c r="G45" s="24">
        <v>0</v>
      </c>
      <c r="H45" s="77">
        <v>7</v>
      </c>
      <c r="I45" s="50"/>
      <c r="J45" s="53"/>
      <c r="K45" s="53"/>
      <c r="L45" s="178">
        <v>1</v>
      </c>
      <c r="M45" s="34"/>
    </row>
    <row r="46" spans="3:13" x14ac:dyDescent="0.15">
      <c r="C46" s="56"/>
      <c r="D46" s="1" t="s">
        <v>36</v>
      </c>
      <c r="E46" s="13"/>
      <c r="F46" s="77">
        <v>5</v>
      </c>
      <c r="G46" s="24">
        <v>1</v>
      </c>
      <c r="H46" s="77">
        <v>5</v>
      </c>
      <c r="I46" s="50"/>
      <c r="J46" s="53"/>
      <c r="K46" s="53"/>
      <c r="L46" s="178"/>
      <c r="M46" s="34"/>
    </row>
    <row r="47" spans="3:13" x14ac:dyDescent="0.15">
      <c r="C47" s="56"/>
      <c r="D47" s="1" t="s">
        <v>37</v>
      </c>
      <c r="E47" s="13"/>
      <c r="F47" s="77">
        <v>18</v>
      </c>
      <c r="G47" s="24">
        <v>1</v>
      </c>
      <c r="H47" s="77">
        <v>17</v>
      </c>
      <c r="I47" s="50"/>
      <c r="J47" s="53"/>
      <c r="K47" s="53"/>
      <c r="L47" s="178">
        <v>1</v>
      </c>
      <c r="M47" s="34"/>
    </row>
    <row r="48" spans="3:13" ht="14.25" thickBot="1" x14ac:dyDescent="0.2">
      <c r="C48" s="56"/>
      <c r="D48" s="11" t="s">
        <v>38</v>
      </c>
      <c r="E48" s="20"/>
      <c r="F48" s="77">
        <v>21</v>
      </c>
      <c r="G48" s="24">
        <v>1</v>
      </c>
      <c r="H48" s="77">
        <v>17</v>
      </c>
      <c r="I48" s="50"/>
      <c r="J48" s="53"/>
      <c r="K48" s="53"/>
      <c r="L48" s="178">
        <v>4</v>
      </c>
      <c r="M48" s="34"/>
    </row>
    <row r="49" spans="1:13" ht="14.25" thickBot="1" x14ac:dyDescent="0.2">
      <c r="C49" s="59" t="s">
        <v>39</v>
      </c>
      <c r="D49" s="18"/>
      <c r="E49" s="19" t="s">
        <v>112</v>
      </c>
      <c r="F49" s="78" t="s">
        <v>128</v>
      </c>
      <c r="G49" s="28">
        <f>SUM(G42:G48)</f>
        <v>8</v>
      </c>
      <c r="H49" s="78" t="s">
        <v>139</v>
      </c>
      <c r="I49" s="92"/>
      <c r="J49" s="91">
        <v>113</v>
      </c>
      <c r="K49" s="91"/>
      <c r="L49" s="182">
        <v>14</v>
      </c>
      <c r="M49" s="169"/>
    </row>
    <row r="50" spans="1:13" x14ac:dyDescent="0.15">
      <c r="C50" s="95" t="s">
        <v>40</v>
      </c>
      <c r="D50" s="5" t="s">
        <v>41</v>
      </c>
      <c r="E50" s="17"/>
      <c r="F50" s="81">
        <v>13</v>
      </c>
      <c r="G50" s="23">
        <v>0</v>
      </c>
      <c r="H50" s="81">
        <v>12</v>
      </c>
      <c r="I50" s="82"/>
      <c r="J50" s="70"/>
      <c r="K50" s="70"/>
      <c r="L50" s="176">
        <v>1</v>
      </c>
      <c r="M50" s="34"/>
    </row>
    <row r="51" spans="1:13" x14ac:dyDescent="0.15">
      <c r="C51" s="56"/>
      <c r="D51" s="1" t="s">
        <v>42</v>
      </c>
      <c r="E51" s="13"/>
      <c r="F51" s="83">
        <v>10</v>
      </c>
      <c r="G51" s="24">
        <v>1</v>
      </c>
      <c r="H51" s="83">
        <v>9</v>
      </c>
      <c r="I51" s="50"/>
      <c r="J51" s="53"/>
      <c r="K51" s="53"/>
      <c r="L51" s="178">
        <v>1</v>
      </c>
      <c r="M51" s="34"/>
    </row>
    <row r="52" spans="1:13" x14ac:dyDescent="0.15">
      <c r="C52" s="56"/>
      <c r="D52" s="1" t="s">
        <v>43</v>
      </c>
      <c r="E52" s="13"/>
      <c r="F52" s="84">
        <v>11</v>
      </c>
      <c r="G52" s="24">
        <v>1</v>
      </c>
      <c r="H52" s="84">
        <v>10</v>
      </c>
      <c r="I52" s="85"/>
      <c r="J52" s="53"/>
      <c r="K52" s="53"/>
      <c r="L52" s="178">
        <v>1</v>
      </c>
      <c r="M52" s="34"/>
    </row>
    <row r="53" spans="1:13" x14ac:dyDescent="0.15">
      <c r="C53" s="56"/>
      <c r="D53" s="1" t="s">
        <v>44</v>
      </c>
      <c r="E53" s="13"/>
      <c r="F53" s="83">
        <v>13</v>
      </c>
      <c r="G53" s="24">
        <v>3</v>
      </c>
      <c r="H53" s="83">
        <v>16</v>
      </c>
      <c r="I53" s="50"/>
      <c r="J53" s="53"/>
      <c r="K53" s="53">
        <v>3</v>
      </c>
      <c r="L53" s="178"/>
      <c r="M53" s="34"/>
    </row>
    <row r="54" spans="1:13" x14ac:dyDescent="0.15">
      <c r="C54" s="56"/>
      <c r="D54" s="1" t="s">
        <v>45</v>
      </c>
      <c r="E54" s="13"/>
      <c r="F54" s="83">
        <v>14</v>
      </c>
      <c r="G54" s="24">
        <v>0</v>
      </c>
      <c r="H54" s="83">
        <v>13</v>
      </c>
      <c r="I54" s="50"/>
      <c r="J54" s="53"/>
      <c r="K54" s="53"/>
      <c r="L54" s="178">
        <v>1</v>
      </c>
      <c r="M54" s="34"/>
    </row>
    <row r="55" spans="1:13" ht="14.25" thickBot="1" x14ac:dyDescent="0.2">
      <c r="C55" s="58"/>
      <c r="D55" s="4" t="s">
        <v>46</v>
      </c>
      <c r="E55" s="16"/>
      <c r="F55" s="80">
        <v>14</v>
      </c>
      <c r="G55" s="27">
        <v>0</v>
      </c>
      <c r="H55" s="80">
        <v>14</v>
      </c>
      <c r="I55" s="49"/>
      <c r="J55" s="54"/>
      <c r="K55" s="54"/>
      <c r="L55" s="174"/>
      <c r="M55" s="34"/>
    </row>
    <row r="56" spans="1:13" ht="13.5" customHeight="1" thickBot="1" x14ac:dyDescent="0.2">
      <c r="C56" s="59" t="s">
        <v>47</v>
      </c>
      <c r="D56" s="18"/>
      <c r="E56" s="19" t="s">
        <v>111</v>
      </c>
      <c r="F56" s="78" t="s">
        <v>100</v>
      </c>
      <c r="G56" s="28">
        <f>SUM(G50:G55)</f>
        <v>5</v>
      </c>
      <c r="H56" s="78" t="s">
        <v>140</v>
      </c>
      <c r="I56" s="40"/>
      <c r="J56" s="91">
        <v>210</v>
      </c>
      <c r="K56" s="91">
        <v>3</v>
      </c>
      <c r="L56" s="182">
        <v>4</v>
      </c>
      <c r="M56" s="169"/>
    </row>
    <row r="57" spans="1:13" ht="13.5" customHeight="1" x14ac:dyDescent="0.15">
      <c r="A57" s="219"/>
      <c r="B57" s="219"/>
      <c r="C57" s="219"/>
      <c r="D57" s="219"/>
      <c r="E57" s="219"/>
      <c r="F57" s="219"/>
      <c r="G57" s="219"/>
      <c r="H57" s="219"/>
      <c r="I57" s="219"/>
      <c r="J57" s="219"/>
      <c r="K57" s="219"/>
      <c r="L57" s="219"/>
      <c r="M57" s="169"/>
    </row>
    <row r="58" spans="1:13" ht="13.5" customHeight="1" x14ac:dyDescent="0.15">
      <c r="M58" s="169"/>
    </row>
    <row r="59" spans="1:13" ht="13.5" customHeight="1" x14ac:dyDescent="0.15">
      <c r="M59" s="169"/>
    </row>
    <row r="60" spans="1:13" ht="13.5" customHeight="1" x14ac:dyDescent="0.15">
      <c r="M60" s="169"/>
    </row>
    <row r="61" spans="1:13" ht="13.5" customHeight="1" thickBot="1" x14ac:dyDescent="0.2">
      <c r="A61" s="219"/>
      <c r="B61" s="219"/>
      <c r="C61" s="219"/>
      <c r="D61" s="219"/>
      <c r="E61" s="219"/>
      <c r="F61" s="219"/>
      <c r="G61" s="219"/>
      <c r="H61" s="219"/>
      <c r="I61" s="219"/>
      <c r="J61" s="219"/>
      <c r="K61" s="219"/>
      <c r="L61" s="219"/>
      <c r="M61" s="169"/>
    </row>
    <row r="62" spans="1:13" ht="14.25" customHeight="1" x14ac:dyDescent="0.15">
      <c r="C62" s="97" t="s">
        <v>48</v>
      </c>
      <c r="D62" s="9" t="s">
        <v>49</v>
      </c>
      <c r="E62" s="118"/>
      <c r="F62" s="81">
        <v>19</v>
      </c>
      <c r="G62" s="30">
        <v>8</v>
      </c>
      <c r="H62" s="81">
        <v>21</v>
      </c>
      <c r="I62" s="94"/>
      <c r="J62" s="104"/>
      <c r="K62" s="104">
        <v>2</v>
      </c>
      <c r="L62" s="186"/>
      <c r="M62" s="170"/>
    </row>
    <row r="63" spans="1:13" x14ac:dyDescent="0.15">
      <c r="C63" s="61"/>
      <c r="D63" s="2" t="s">
        <v>50</v>
      </c>
      <c r="E63" s="36"/>
      <c r="F63" s="77">
        <v>20</v>
      </c>
      <c r="G63" s="24">
        <v>1</v>
      </c>
      <c r="H63" s="77">
        <v>19</v>
      </c>
      <c r="I63" s="50"/>
      <c r="J63" s="53"/>
      <c r="K63" s="53"/>
      <c r="L63" s="187">
        <v>1</v>
      </c>
      <c r="M63" s="43"/>
    </row>
    <row r="64" spans="1:13" x14ac:dyDescent="0.15">
      <c r="C64" s="62"/>
      <c r="D64" s="6" t="s">
        <v>51</v>
      </c>
      <c r="E64" s="38"/>
      <c r="F64" s="77">
        <v>10</v>
      </c>
      <c r="G64" s="26">
        <v>1</v>
      </c>
      <c r="H64" s="77">
        <v>10</v>
      </c>
      <c r="I64" s="50"/>
      <c r="J64" s="53"/>
      <c r="K64" s="53"/>
      <c r="L64" s="188"/>
      <c r="M64" s="170"/>
    </row>
    <row r="65" spans="3:13" x14ac:dyDescent="0.15">
      <c r="C65" s="62"/>
      <c r="D65" s="6" t="s">
        <v>52</v>
      </c>
      <c r="E65" s="38"/>
      <c r="F65" s="77">
        <v>19</v>
      </c>
      <c r="G65" s="26">
        <v>1</v>
      </c>
      <c r="H65" s="77">
        <v>20</v>
      </c>
      <c r="I65" s="50"/>
      <c r="J65" s="53"/>
      <c r="K65" s="53">
        <v>1</v>
      </c>
      <c r="L65" s="188"/>
      <c r="M65" s="170"/>
    </row>
    <row r="66" spans="3:13" x14ac:dyDescent="0.15">
      <c r="C66" s="61"/>
      <c r="D66" s="3" t="s">
        <v>53</v>
      </c>
      <c r="E66" s="36"/>
      <c r="F66" s="77">
        <v>16</v>
      </c>
      <c r="G66" s="24">
        <v>1</v>
      </c>
      <c r="H66" s="77">
        <v>16</v>
      </c>
      <c r="I66" s="50"/>
      <c r="J66" s="53"/>
      <c r="K66" s="53"/>
      <c r="L66" s="187"/>
      <c r="M66" s="43"/>
    </row>
    <row r="67" spans="3:13" x14ac:dyDescent="0.15">
      <c r="C67" s="61"/>
      <c r="D67" s="3" t="s">
        <v>54</v>
      </c>
      <c r="E67" s="36"/>
      <c r="F67" s="77">
        <v>9</v>
      </c>
      <c r="G67" s="24">
        <v>0</v>
      </c>
      <c r="H67" s="77">
        <v>9</v>
      </c>
      <c r="I67" s="50"/>
      <c r="J67" s="53"/>
      <c r="K67" s="53"/>
      <c r="L67" s="188"/>
      <c r="M67" s="43"/>
    </row>
    <row r="68" spans="3:13" ht="14.25" thickBot="1" x14ac:dyDescent="0.2">
      <c r="C68" s="63"/>
      <c r="D68" s="21" t="s">
        <v>55</v>
      </c>
      <c r="E68" s="39"/>
      <c r="F68" s="77">
        <v>17</v>
      </c>
      <c r="G68" s="27">
        <v>0</v>
      </c>
      <c r="H68" s="77">
        <v>16</v>
      </c>
      <c r="I68" s="49"/>
      <c r="J68" s="54"/>
      <c r="K68" s="54"/>
      <c r="L68" s="189">
        <v>1</v>
      </c>
      <c r="M68" s="170"/>
    </row>
    <row r="69" spans="3:13" ht="14.25" thickBot="1" x14ac:dyDescent="0.2">
      <c r="C69" s="45" t="s">
        <v>56</v>
      </c>
      <c r="D69" s="111"/>
      <c r="E69" s="87" t="s">
        <v>101</v>
      </c>
      <c r="F69" s="78" t="s">
        <v>144</v>
      </c>
      <c r="G69" s="29">
        <f>SUM(G62:G68)</f>
        <v>12</v>
      </c>
      <c r="H69" s="78" t="s">
        <v>141</v>
      </c>
      <c r="I69" s="40"/>
      <c r="J69" s="72"/>
      <c r="K69" s="91">
        <v>3</v>
      </c>
      <c r="L69" s="190">
        <v>2</v>
      </c>
      <c r="M69" s="169"/>
    </row>
    <row r="70" spans="3:13" x14ac:dyDescent="0.15">
      <c r="C70" s="96" t="s">
        <v>57</v>
      </c>
      <c r="D70" s="9" t="s">
        <v>58</v>
      </c>
      <c r="E70" s="12"/>
      <c r="F70" s="77">
        <v>7</v>
      </c>
      <c r="G70" s="30">
        <v>0</v>
      </c>
      <c r="H70" s="77">
        <v>7</v>
      </c>
      <c r="I70" s="50"/>
      <c r="J70" s="70"/>
      <c r="K70" s="70"/>
      <c r="L70" s="191"/>
      <c r="M70" s="34"/>
    </row>
    <row r="71" spans="3:13" x14ac:dyDescent="0.15">
      <c r="C71" s="61"/>
      <c r="D71" s="2" t="s">
        <v>59</v>
      </c>
      <c r="E71" s="13"/>
      <c r="F71" s="77">
        <v>18</v>
      </c>
      <c r="G71" s="24">
        <v>1</v>
      </c>
      <c r="H71" s="77">
        <v>19</v>
      </c>
      <c r="I71" s="51"/>
      <c r="J71" s="53"/>
      <c r="K71" s="53">
        <v>1</v>
      </c>
      <c r="L71" s="192"/>
      <c r="M71" s="34"/>
    </row>
    <row r="72" spans="3:13" x14ac:dyDescent="0.15">
      <c r="C72" s="61"/>
      <c r="D72" s="3" t="s">
        <v>60</v>
      </c>
      <c r="E72" s="13"/>
      <c r="F72" s="77">
        <v>8</v>
      </c>
      <c r="G72" s="24">
        <v>0</v>
      </c>
      <c r="H72" s="77">
        <v>7</v>
      </c>
      <c r="I72" s="51"/>
      <c r="J72" s="53"/>
      <c r="K72" s="53"/>
      <c r="L72" s="193">
        <v>1</v>
      </c>
      <c r="M72" s="34"/>
    </row>
    <row r="73" spans="3:13" ht="14.25" thickBot="1" x14ac:dyDescent="0.2">
      <c r="C73" s="64"/>
      <c r="D73" s="10" t="s">
        <v>61</v>
      </c>
      <c r="E73" s="13"/>
      <c r="F73" s="77">
        <v>11</v>
      </c>
      <c r="G73" s="27">
        <v>0</v>
      </c>
      <c r="H73" s="77">
        <v>9</v>
      </c>
      <c r="I73" s="52"/>
      <c r="J73" s="54"/>
      <c r="K73" s="54"/>
      <c r="L73" s="193">
        <v>2</v>
      </c>
      <c r="M73" s="34"/>
    </row>
    <row r="74" spans="3:13" ht="14.25" thickBot="1" x14ac:dyDescent="0.2">
      <c r="C74" s="119" t="s">
        <v>62</v>
      </c>
      <c r="D74" s="112"/>
      <c r="E74" s="87"/>
      <c r="F74" s="78" t="s">
        <v>132</v>
      </c>
      <c r="G74" s="29">
        <f>SUM(G70:G73)</f>
        <v>1</v>
      </c>
      <c r="H74" s="78" t="s">
        <v>145</v>
      </c>
      <c r="I74" s="40"/>
      <c r="J74" s="72"/>
      <c r="K74" s="72">
        <v>1</v>
      </c>
      <c r="L74" s="194">
        <v>3</v>
      </c>
      <c r="M74" s="169"/>
    </row>
    <row r="75" spans="3:13" x14ac:dyDescent="0.15">
      <c r="C75" s="97" t="s">
        <v>63</v>
      </c>
      <c r="D75" s="9" t="s">
        <v>64</v>
      </c>
      <c r="E75" s="12"/>
      <c r="F75" s="77">
        <v>21</v>
      </c>
      <c r="G75" s="30">
        <v>0</v>
      </c>
      <c r="H75" s="77">
        <v>21</v>
      </c>
      <c r="I75" s="50"/>
      <c r="J75" s="70"/>
      <c r="K75" s="70"/>
      <c r="L75" s="191"/>
      <c r="M75" s="34"/>
    </row>
    <row r="76" spans="3:13" x14ac:dyDescent="0.15">
      <c r="C76" s="61"/>
      <c r="D76" s="2" t="s">
        <v>65</v>
      </c>
      <c r="E76" s="13"/>
      <c r="F76" s="77">
        <v>10</v>
      </c>
      <c r="G76" s="24">
        <v>0</v>
      </c>
      <c r="H76" s="77">
        <v>8</v>
      </c>
      <c r="I76" s="51"/>
      <c r="J76" s="53"/>
      <c r="K76" s="53"/>
      <c r="L76" s="193">
        <v>2</v>
      </c>
      <c r="M76" s="34"/>
    </row>
    <row r="77" spans="3:13" x14ac:dyDescent="0.15">
      <c r="C77" s="61"/>
      <c r="D77" s="3" t="s">
        <v>66</v>
      </c>
      <c r="E77" s="13"/>
      <c r="F77" s="77">
        <v>8</v>
      </c>
      <c r="G77" s="24">
        <v>0</v>
      </c>
      <c r="H77" s="77">
        <v>0</v>
      </c>
      <c r="I77" s="51"/>
      <c r="J77" s="53"/>
      <c r="K77" s="53"/>
      <c r="L77" s="193">
        <v>8</v>
      </c>
      <c r="M77" s="34"/>
    </row>
    <row r="78" spans="3:13" x14ac:dyDescent="0.15">
      <c r="C78" s="61"/>
      <c r="D78" s="3" t="s">
        <v>67</v>
      </c>
      <c r="E78" s="13"/>
      <c r="F78" s="77">
        <v>4</v>
      </c>
      <c r="G78" s="24">
        <v>0</v>
      </c>
      <c r="H78" s="77">
        <v>4</v>
      </c>
      <c r="I78" s="51"/>
      <c r="J78" s="53"/>
      <c r="K78" s="53"/>
      <c r="L78" s="193"/>
      <c r="M78" s="34"/>
    </row>
    <row r="79" spans="3:13" ht="14.25" thickBot="1" x14ac:dyDescent="0.2">
      <c r="C79" s="63"/>
      <c r="D79" s="22" t="s">
        <v>68</v>
      </c>
      <c r="E79" s="16"/>
      <c r="F79" s="77">
        <v>14</v>
      </c>
      <c r="G79" s="27">
        <v>0</v>
      </c>
      <c r="H79" s="77">
        <v>9</v>
      </c>
      <c r="I79" s="52"/>
      <c r="J79" s="54"/>
      <c r="K79" s="71"/>
      <c r="L79" s="193">
        <v>5</v>
      </c>
      <c r="M79" s="34"/>
    </row>
    <row r="80" spans="3:13" ht="14.25" thickBot="1" x14ac:dyDescent="0.2">
      <c r="C80" s="65" t="s">
        <v>69</v>
      </c>
      <c r="D80" s="111"/>
      <c r="E80" s="87" t="s">
        <v>110</v>
      </c>
      <c r="F80" s="78" t="s">
        <v>133</v>
      </c>
      <c r="G80" s="29">
        <f>SUM(G75:G79)</f>
        <v>0</v>
      </c>
      <c r="H80" s="78" t="s">
        <v>145</v>
      </c>
      <c r="I80" s="40"/>
      <c r="J80" s="91">
        <v>183</v>
      </c>
      <c r="K80" s="91"/>
      <c r="L80" s="194">
        <v>15</v>
      </c>
      <c r="M80" s="169"/>
    </row>
    <row r="81" spans="3:13" x14ac:dyDescent="0.15">
      <c r="C81" s="98" t="s">
        <v>70</v>
      </c>
      <c r="D81" s="114" t="s">
        <v>71</v>
      </c>
      <c r="E81" s="88"/>
      <c r="F81" s="77">
        <v>18</v>
      </c>
      <c r="G81" s="24"/>
      <c r="H81" s="77">
        <v>19</v>
      </c>
      <c r="I81" s="50"/>
      <c r="J81" s="53"/>
      <c r="K81" s="53">
        <v>1</v>
      </c>
      <c r="L81" s="195"/>
      <c r="M81" s="43"/>
    </row>
    <row r="82" spans="3:13" x14ac:dyDescent="0.15">
      <c r="C82" s="66"/>
      <c r="D82" s="114" t="s">
        <v>72</v>
      </c>
      <c r="E82" s="88"/>
      <c r="F82" s="77">
        <v>3</v>
      </c>
      <c r="G82" s="24"/>
      <c r="H82" s="77">
        <v>3</v>
      </c>
      <c r="I82" s="50"/>
      <c r="J82" s="53"/>
      <c r="K82" s="53"/>
      <c r="L82" s="195"/>
      <c r="M82" s="43"/>
    </row>
    <row r="83" spans="3:13" x14ac:dyDescent="0.15">
      <c r="C83" s="66"/>
      <c r="D83" s="114" t="s">
        <v>73</v>
      </c>
      <c r="E83" s="88"/>
      <c r="F83" s="77">
        <v>10</v>
      </c>
      <c r="G83" s="24"/>
      <c r="H83" s="77">
        <v>9</v>
      </c>
      <c r="I83" s="50"/>
      <c r="J83" s="53"/>
      <c r="K83" s="53"/>
      <c r="L83" s="195">
        <v>1</v>
      </c>
      <c r="M83" s="43"/>
    </row>
    <row r="84" spans="3:13" x14ac:dyDescent="0.15">
      <c r="C84" s="66"/>
      <c r="D84" s="114" t="s">
        <v>74</v>
      </c>
      <c r="E84" s="88"/>
      <c r="F84" s="77">
        <v>27</v>
      </c>
      <c r="G84" s="24"/>
      <c r="H84" s="77">
        <v>29</v>
      </c>
      <c r="I84" s="50"/>
      <c r="J84" s="53"/>
      <c r="K84" s="53">
        <v>2</v>
      </c>
      <c r="L84" s="195"/>
      <c r="M84" s="43"/>
    </row>
    <row r="85" spans="3:13" x14ac:dyDescent="0.15">
      <c r="C85" s="66"/>
      <c r="D85" s="114" t="s">
        <v>75</v>
      </c>
      <c r="E85" s="88"/>
      <c r="F85" s="77">
        <v>9</v>
      </c>
      <c r="G85" s="24"/>
      <c r="H85" s="77">
        <v>10</v>
      </c>
      <c r="I85" s="50"/>
      <c r="J85" s="53"/>
      <c r="K85" s="53">
        <v>1</v>
      </c>
      <c r="L85" s="195"/>
      <c r="M85" s="43"/>
    </row>
    <row r="86" spans="3:13" x14ac:dyDescent="0.15">
      <c r="C86" s="66"/>
      <c r="D86" s="115" t="s">
        <v>76</v>
      </c>
      <c r="E86" s="44"/>
      <c r="F86" s="77">
        <v>9</v>
      </c>
      <c r="G86" s="25"/>
      <c r="H86" s="77">
        <v>9</v>
      </c>
      <c r="I86" s="50"/>
      <c r="J86" s="53"/>
      <c r="K86" s="53"/>
      <c r="L86" s="196"/>
      <c r="M86" s="43"/>
    </row>
    <row r="87" spans="3:13" ht="14.25" thickBot="1" x14ac:dyDescent="0.2">
      <c r="C87" s="67"/>
      <c r="D87" s="114" t="s">
        <v>77</v>
      </c>
      <c r="E87" s="88"/>
      <c r="F87" s="79">
        <v>16</v>
      </c>
      <c r="G87" s="24"/>
      <c r="H87" s="77">
        <v>18</v>
      </c>
      <c r="I87" s="50"/>
      <c r="J87" s="53"/>
      <c r="K87" s="53">
        <v>2</v>
      </c>
      <c r="L87" s="195"/>
      <c r="M87" s="168"/>
    </row>
    <row r="88" spans="3:13" x14ac:dyDescent="0.15">
      <c r="C88" s="66"/>
      <c r="D88" s="114" t="s">
        <v>78</v>
      </c>
      <c r="E88" s="88"/>
      <c r="F88" s="208">
        <v>27</v>
      </c>
      <c r="G88" s="24"/>
      <c r="H88" s="77">
        <v>28</v>
      </c>
      <c r="I88" s="50"/>
      <c r="J88" s="53"/>
      <c r="K88" s="53">
        <v>1</v>
      </c>
      <c r="L88" s="195"/>
      <c r="M88" s="43"/>
    </row>
    <row r="89" spans="3:13" x14ac:dyDescent="0.15">
      <c r="C89" s="66"/>
      <c r="D89" s="114" t="s">
        <v>79</v>
      </c>
      <c r="E89" s="88"/>
      <c r="F89" s="77">
        <v>14</v>
      </c>
      <c r="G89" s="24"/>
      <c r="H89" s="77">
        <v>14</v>
      </c>
      <c r="I89" s="50"/>
      <c r="J89" s="53"/>
      <c r="K89" s="53"/>
      <c r="L89" s="195"/>
      <c r="M89" s="43"/>
    </row>
    <row r="90" spans="3:13" x14ac:dyDescent="0.15">
      <c r="C90" s="66"/>
      <c r="D90" s="114" t="s">
        <v>80</v>
      </c>
      <c r="E90" s="88"/>
      <c r="F90" s="77">
        <v>14</v>
      </c>
      <c r="G90" s="24"/>
      <c r="H90" s="77">
        <v>13</v>
      </c>
      <c r="I90" s="50"/>
      <c r="J90" s="53"/>
      <c r="K90" s="53"/>
      <c r="L90" s="195">
        <v>1</v>
      </c>
      <c r="M90" s="43"/>
    </row>
    <row r="91" spans="3:13" x14ac:dyDescent="0.15">
      <c r="C91" s="66"/>
      <c r="D91" s="114" t="s">
        <v>81</v>
      </c>
      <c r="E91" s="88"/>
      <c r="F91" s="77">
        <v>21</v>
      </c>
      <c r="G91" s="24"/>
      <c r="H91" s="77">
        <v>18</v>
      </c>
      <c r="I91" s="50"/>
      <c r="J91" s="53"/>
      <c r="K91" s="53"/>
      <c r="L91" s="195">
        <v>3</v>
      </c>
      <c r="M91" s="43"/>
    </row>
    <row r="92" spans="3:13" x14ac:dyDescent="0.15">
      <c r="C92" s="66"/>
      <c r="D92" s="116" t="s">
        <v>90</v>
      </c>
      <c r="E92" s="113"/>
      <c r="F92" s="77">
        <v>15</v>
      </c>
      <c r="G92" s="25"/>
      <c r="H92" s="77">
        <v>17</v>
      </c>
      <c r="I92" s="50"/>
      <c r="J92" s="53"/>
      <c r="K92" s="53">
        <v>2</v>
      </c>
      <c r="L92" s="196"/>
      <c r="M92" s="43"/>
    </row>
    <row r="93" spans="3:13" ht="14.25" thickBot="1" x14ac:dyDescent="0.2">
      <c r="C93" s="68"/>
      <c r="D93" s="115" t="s">
        <v>84</v>
      </c>
      <c r="E93" s="44"/>
      <c r="F93" s="77">
        <v>10</v>
      </c>
      <c r="G93" s="31"/>
      <c r="H93" s="77">
        <v>6</v>
      </c>
      <c r="I93" s="51"/>
      <c r="J93" s="53"/>
      <c r="K93" s="53"/>
      <c r="L93" s="196">
        <v>4</v>
      </c>
      <c r="M93" s="168"/>
    </row>
    <row r="94" spans="3:13" ht="14.25" thickBot="1" x14ac:dyDescent="0.2">
      <c r="C94" s="41" t="s">
        <v>82</v>
      </c>
      <c r="D94" s="117"/>
      <c r="E94" s="42" t="s">
        <v>109</v>
      </c>
      <c r="F94" s="86" t="s">
        <v>134</v>
      </c>
      <c r="G94" s="29">
        <f>SUM(G81:G93)</f>
        <v>0</v>
      </c>
      <c r="H94" s="86" t="s">
        <v>134</v>
      </c>
      <c r="I94" s="162"/>
      <c r="J94" s="93">
        <v>19</v>
      </c>
      <c r="K94" s="160">
        <v>9</v>
      </c>
      <c r="L94" s="197">
        <v>9</v>
      </c>
      <c r="M94" s="168"/>
    </row>
    <row r="95" spans="3:13" ht="14.25" thickBot="1" x14ac:dyDescent="0.2">
      <c r="C95" s="69"/>
      <c r="D95" s="200"/>
      <c r="E95" s="19"/>
      <c r="F95" s="79"/>
      <c r="G95" s="32"/>
      <c r="H95" s="79"/>
      <c r="I95" s="163"/>
      <c r="J95" s="161"/>
      <c r="K95" s="91"/>
      <c r="L95" s="198"/>
      <c r="M95" s="169"/>
    </row>
    <row r="96" spans="3:13" ht="14.25" thickBot="1" x14ac:dyDescent="0.2">
      <c r="C96" s="59" t="s">
        <v>142</v>
      </c>
      <c r="D96" s="101"/>
      <c r="E96" s="199" t="s">
        <v>103</v>
      </c>
      <c r="F96" s="78" t="s">
        <v>165</v>
      </c>
      <c r="G96" s="33">
        <f>SUM(G94+G80+G74+G69+G56+G49+G41+G22+G15)</f>
        <v>30</v>
      </c>
      <c r="H96" s="78" t="s">
        <v>143</v>
      </c>
      <c r="I96" s="110"/>
      <c r="J96" s="93">
        <v>737</v>
      </c>
      <c r="K96" s="78">
        <v>40</v>
      </c>
      <c r="L96" s="198">
        <v>74</v>
      </c>
    </row>
    <row r="97" spans="1:15" x14ac:dyDescent="0.15">
      <c r="C97" s="165"/>
    </row>
    <row r="99" spans="1:15" x14ac:dyDescent="0.15">
      <c r="C99" t="s">
        <v>115</v>
      </c>
    </row>
    <row r="100" spans="1:15" x14ac:dyDescent="0.15">
      <c r="C100" t="s">
        <v>116</v>
      </c>
      <c r="O100" s="209"/>
    </row>
    <row r="101" spans="1:15" x14ac:dyDescent="0.15">
      <c r="C101" s="211" t="s">
        <v>148</v>
      </c>
      <c r="D101" s="211"/>
      <c r="E101" s="211"/>
      <c r="H101" s="218" t="s">
        <v>122</v>
      </c>
      <c r="I101" s="211"/>
      <c r="J101" s="211"/>
      <c r="K101" s="211"/>
      <c r="L101" s="211"/>
    </row>
    <row r="102" spans="1:15" ht="14.25" thickBot="1" x14ac:dyDescent="0.2">
      <c r="G102" s="159"/>
      <c r="H102" s="219"/>
      <c r="I102" s="219"/>
      <c r="J102" s="219"/>
      <c r="K102" s="219"/>
      <c r="L102" s="219"/>
    </row>
    <row r="103" spans="1:15" ht="14.25" x14ac:dyDescent="0.15">
      <c r="A103" t="s">
        <v>121</v>
      </c>
      <c r="C103" t="s">
        <v>166</v>
      </c>
      <c r="D103" s="141" t="s">
        <v>147</v>
      </c>
      <c r="E103" t="s">
        <v>123</v>
      </c>
      <c r="F103" s="166"/>
      <c r="G103" s="158"/>
      <c r="H103" s="201"/>
      <c r="I103" s="202"/>
      <c r="J103" s="202"/>
      <c r="K103" s="202"/>
      <c r="L103" s="203"/>
    </row>
    <row r="104" spans="1:15" x14ac:dyDescent="0.15">
      <c r="A104" s="224" t="s">
        <v>154</v>
      </c>
      <c r="B104" s="224"/>
      <c r="C104" s="224"/>
      <c r="D104" s="224"/>
      <c r="E104" s="224"/>
      <c r="F104" s="224"/>
      <c r="G104" s="224"/>
      <c r="H104" s="49" t="s">
        <v>149</v>
      </c>
      <c r="I104" t="s">
        <v>147</v>
      </c>
      <c r="L104" s="204" t="s">
        <v>150</v>
      </c>
    </row>
    <row r="105" spans="1:15" x14ac:dyDescent="0.15">
      <c r="A105" s="224" t="s">
        <v>155</v>
      </c>
      <c r="B105" s="224"/>
      <c r="C105" s="224"/>
      <c r="D105" s="224"/>
      <c r="E105" s="224"/>
      <c r="F105" s="224"/>
      <c r="G105" s="224"/>
      <c r="H105" s="49" t="s">
        <v>168</v>
      </c>
      <c r="I105" t="s">
        <v>169</v>
      </c>
      <c r="L105" s="204" t="s">
        <v>164</v>
      </c>
    </row>
    <row r="106" spans="1:15" x14ac:dyDescent="0.15">
      <c r="A106" s="224" t="s">
        <v>167</v>
      </c>
      <c r="B106" s="224"/>
      <c r="C106" s="224"/>
      <c r="D106" s="224"/>
      <c r="E106" s="224"/>
      <c r="F106" s="224"/>
      <c r="G106" s="224"/>
      <c r="H106" s="49" t="s">
        <v>163</v>
      </c>
      <c r="L106" s="204" t="s">
        <v>170</v>
      </c>
    </row>
    <row r="107" spans="1:15" x14ac:dyDescent="0.15">
      <c r="A107" s="223"/>
      <c r="B107" s="223"/>
      <c r="C107" s="223"/>
      <c r="D107" s="219"/>
      <c r="F107" s="153"/>
      <c r="H107" s="49"/>
      <c r="L107" s="204"/>
    </row>
    <row r="108" spans="1:15" x14ac:dyDescent="0.15">
      <c r="A108" s="219"/>
      <c r="B108" s="219"/>
      <c r="C108" s="219"/>
      <c r="D108" s="219"/>
      <c r="E108" s="142"/>
      <c r="F108" s="153"/>
      <c r="H108" s="49" t="s">
        <v>91</v>
      </c>
      <c r="I108" t="s">
        <v>118</v>
      </c>
      <c r="J108" s="219" t="s">
        <v>151</v>
      </c>
      <c r="K108" s="219"/>
      <c r="L108" s="220"/>
    </row>
    <row r="109" spans="1:15" x14ac:dyDescent="0.15">
      <c r="A109" s="224" t="s">
        <v>129</v>
      </c>
      <c r="B109" s="224"/>
      <c r="C109" s="224"/>
      <c r="D109" s="224"/>
      <c r="E109" s="142"/>
      <c r="F109" s="154"/>
      <c r="H109" s="49" t="s">
        <v>136</v>
      </c>
      <c r="I109" t="s">
        <v>118</v>
      </c>
      <c r="J109" s="221" t="s">
        <v>152</v>
      </c>
      <c r="K109" s="221"/>
      <c r="L109" s="222"/>
    </row>
    <row r="110" spans="1:15" x14ac:dyDescent="0.15">
      <c r="A110" s="219" t="s">
        <v>162</v>
      </c>
      <c r="B110" s="219"/>
      <c r="C110" s="219"/>
      <c r="D110" s="219"/>
      <c r="E110" s="142" t="s">
        <v>104</v>
      </c>
      <c r="F110" s="155" t="s">
        <v>108</v>
      </c>
      <c r="G110" s="143" t="s">
        <v>105</v>
      </c>
      <c r="H110" s="49" t="s">
        <v>120</v>
      </c>
      <c r="I110" t="s">
        <v>119</v>
      </c>
      <c r="J110" s="219" t="s">
        <v>153</v>
      </c>
      <c r="K110" s="219"/>
      <c r="L110" s="220"/>
    </row>
    <row r="111" spans="1:15" ht="14.25" thickBot="1" x14ac:dyDescent="0.2">
      <c r="A111" s="164"/>
      <c r="B111" s="164"/>
      <c r="C111" s="164" t="s">
        <v>146</v>
      </c>
      <c r="D111" s="164" t="s">
        <v>156</v>
      </c>
      <c r="E111" s="142" t="s">
        <v>157</v>
      </c>
      <c r="F111" s="155" t="s">
        <v>159</v>
      </c>
      <c r="G111" s="156" t="s">
        <v>106</v>
      </c>
      <c r="H111" s="205"/>
      <c r="I111" s="206"/>
      <c r="J111" s="206"/>
      <c r="K111" s="206"/>
      <c r="L111" s="207"/>
    </row>
    <row r="112" spans="1:15" x14ac:dyDescent="0.15">
      <c r="A112" s="167"/>
      <c r="B112" s="167"/>
      <c r="C112" s="167"/>
      <c r="D112" s="167" t="s">
        <v>158</v>
      </c>
      <c r="E112" s="142" t="s">
        <v>160</v>
      </c>
      <c r="F112" s="157" t="s">
        <v>161</v>
      </c>
      <c r="G112" s="143" t="s">
        <v>107</v>
      </c>
    </row>
    <row r="113" spans="5:12" x14ac:dyDescent="0.15">
      <c r="E113" s="142"/>
    </row>
    <row r="115" spans="5:12" x14ac:dyDescent="0.15">
      <c r="H115" s="218" t="s">
        <v>171</v>
      </c>
      <c r="I115" s="211"/>
      <c r="J115" s="211"/>
      <c r="K115" s="211"/>
      <c r="L115" s="211"/>
    </row>
  </sheetData>
  <mergeCells count="22">
    <mergeCell ref="H115:L115"/>
    <mergeCell ref="H101:L101"/>
    <mergeCell ref="H102:L102"/>
    <mergeCell ref="A57:L57"/>
    <mergeCell ref="A61:L61"/>
    <mergeCell ref="J108:L108"/>
    <mergeCell ref="J109:L109"/>
    <mergeCell ref="J110:L110"/>
    <mergeCell ref="C101:E101"/>
    <mergeCell ref="A107:D107"/>
    <mergeCell ref="A104:G104"/>
    <mergeCell ref="A105:G105"/>
    <mergeCell ref="A106:G106"/>
    <mergeCell ref="A110:D110"/>
    <mergeCell ref="A108:D108"/>
    <mergeCell ref="A109:D109"/>
    <mergeCell ref="A1:L1"/>
    <mergeCell ref="A2:L2"/>
    <mergeCell ref="I6:J6"/>
    <mergeCell ref="K6:L6"/>
    <mergeCell ref="C3:L3"/>
    <mergeCell ref="C4:L4"/>
  </mergeCells>
  <phoneticPr fontId="7"/>
  <pageMargins left="0.51181102362204722" right="0.31496062992125984" top="0.35433070866141736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7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西日本区事務所</dc:creator>
  <cp:lastModifiedBy>MORITA</cp:lastModifiedBy>
  <cp:lastPrinted>2026-09-14T04:05:44Z</cp:lastPrinted>
  <dcterms:created xsi:type="dcterms:W3CDTF">2016-09-02T03:34:29Z</dcterms:created>
  <dcterms:modified xsi:type="dcterms:W3CDTF">2026-09-14T06:47:07Z</dcterms:modified>
</cp:coreProperties>
</file>